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alibongweM\Desktop\Capex\Capex 2021\Final\"/>
    </mc:Choice>
  </mc:AlternateContent>
  <bookViews>
    <workbookView xWindow="0" yWindow="0" windowWidth="21285" windowHeight="8025" tabRatio="665" activeTab="2"/>
  </bookViews>
  <sheets>
    <sheet name="Summary" sheetId="1" r:id="rId1"/>
    <sheet name="Public Corporations" sheetId="2" r:id="rId2"/>
    <sheet name="Nationals" sheetId="3" r:id="rId3"/>
    <sheet name="Provincials" sheetId="4" r:id="rId4"/>
    <sheet name="Municipalities" sheetId="5" r:id="rId5"/>
    <sheet name="Extra-Budgetaries" sheetId="6" r:id="rId6"/>
    <sheet name="Higher Education Institutions" sheetId="7" r:id="rId7"/>
  </sheets>
  <definedNames>
    <definedName name="_AMO_ContentDefinition_119933100" hidden="1">"'Partitions:12'"</definedName>
    <definedName name="_AMO_ContentDefinition_119933100.0" hidden="1">"'&lt;ContentDefinition name=""Capex Unit data Excel"" rsid=""119933100"" type=""StoredProcess"" format=""ReportXml"" imgfmt=""ActiveXImage"" created=""08/17/2021 12:50:37"" modifed=""09/30/2022 07:31:35"" user=""Simon Kgomo"" apply=""False"" css=""C:\Prog'"</definedName>
    <definedName name="_AMO_ContentDefinition_119933100.1" hidden="1">"'ram Files\SASHome\SASAddinforMicrosoftOffice\7.1\Styles\Listing.css"" range=""Capex_Unit_data_Excel_14"" auto=""False"" xTime=""00:00:25.2726512"" rTime=""00:00:01.1329353"" bgnew=""False"" nFmt=""True"" grphSet=""True"" imgY=""0"" imgX=""0"" redire'"</definedName>
    <definedName name="_AMO_ContentDefinition_119933100.10" hidden="1">"'""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v=""'"</definedName>
    <definedName name="_AMO_ContentDefinition_119933100.11" hidden="1">"'9.4"" /&gt;_x000D_
  &lt;param n=""maxReportCols"" v=""16"" /&gt;_x000D_
  &lt;fids n=""main.srx"" v=""0"" /&gt;_x000D_
  &lt;ExcelXMLOptions AdjColWidths=""True"" RowOpt=""InsertEntire"" ColOpt=""InsertCells"" /&gt;_x000D_
&lt;/ContentDefinition&gt;'"</definedName>
    <definedName name="_AMO_ContentDefinition_119933100.2" hidden="1">"'ct=""False""&gt;_x000D_
  &lt;files&gt;C:\Users\SimonKg\Documents\My SAS Files\Add-In for Microsoft Office\_SOA_A5QTY0NG.B200149K_931313025\main.srx&lt;/files&gt;_x000D_
  &lt;parents /&gt;_x000D_
  &lt;children /&gt;_x000D_
  &lt;param n=""DisplayName"" v=""Capex Unit data Excel"" /&gt;_x000D_
  &lt;param n=""Disp'"</definedName>
    <definedName name="_AMO_ContentDefinition_119933100.3" hidden="1">"'layType"" v=""Stored Process"" /&gt;_x000D_
  &lt;param n=""RawValues"" v=""True"" /&gt;_x000D_
  &lt;param n=""AMO_Version"" v=""7.1"" /&gt;_x000D_
  &lt;param n=""Prompts"" v=""&amp;lt;PromptValues obj=&amp;quot;p1&amp;quot; version=&amp;quot;1.0&amp;quot;&amp;gt;&amp;lt;DefinitionReferencesAndValues&amp;gt;&amp;lt;Prom'"</definedName>
    <definedName name="_AMO_ContentDefinition_119933100.4" hidden="1">"'ptDefinitionReference obj=&amp;quot;p2&amp;quot; promptId=&amp;quot;PromptDef_1629122270447_509610&amp;quot; name=&amp;quot;Report&amp;quot; definitionType=&amp;quot;TextDefinition&amp;quot; selectionType=&amp;quot;Single&amp;quot;&amp;gt;&amp;lt;Value&amp;gt;&amp;lt;String obj=&amp;quot;p3&amp;quot; value=&amp;quot;5'"</definedName>
    <definedName name="_AMO_ContentDefinition_119933100.5" hidden="1">"'&amp;quot; /&amp;gt;&amp;lt;/Value&amp;gt;&amp;lt;/PromptDefinitionReference&amp;gt;&amp;lt;PromptDefinitionReference obj=&amp;quot;p4&amp;quot; promptId=&amp;quot;PromptDef_1629122270438_322673&amp;quot; name=&amp;quot;Year&amp;quot; definitionType=&amp;quot;TextDefinition&amp;quot; selectionType=&amp;quot;Single'"</definedName>
    <definedName name="_AMO_ContentDefinition_119933100.6" hidden="1">"'&amp;quot;&amp;gt;&amp;lt;Value&amp;gt;&amp;lt;String obj=&amp;quot;p5&amp;quot; value=&amp;quot;2021&amp;quot; /&amp;gt;&amp;lt;/Value&amp;gt;&amp;lt;/PromptDefinitionReference&amp;gt;&amp;lt;/DefinitionReferencesAndValues&amp;gt;&amp;lt;/PromptValues&amp;gt;"" /&gt;_x000D_
  &lt;param n=""HasPrompts"" v=""True"" /&gt;_x000D_
  &lt;param n=""'"</definedName>
    <definedName name="_AMO_ContentDefinition_119933100.7" hidden="1">"'DNA"" v=""&amp;lt;DNA&amp;gt;&amp;#xD;&amp;#xA;  &amp;lt;Type&amp;gt;StoredProcess&amp;lt;/Type&amp;gt;&amp;#xD;&amp;#xA;  &amp;lt;Name&amp;gt;Capex Unit data Excel&amp;lt;/Name&amp;gt;&amp;#xD;&amp;#xA;  &amp;lt;Version&amp;gt;1&amp;lt;/Version&amp;gt;&amp;#xD;&amp;#xA;  &amp;lt;Assembly&amp;gt;SAS.EG.SDS.Model&amp;lt;/Assembly&amp;gt;&amp;#xD;&amp;#xA;  &amp;lt;F'"</definedName>
    <definedName name="_AMO_ContentDefinition_119933100.8" hidden="1">"'actory&amp;gt;SAS.EG.SDS.Model.Creator&amp;lt;/Factory&amp;gt;&amp;#xD;&amp;#xA;  &amp;lt;ParentName&amp;gt;LG Capex&amp;lt;/ParentName&amp;gt;&amp;#xD;&amp;#xA;  &amp;lt;DisplayName&amp;gt;Capex Unit data Excel&amp;lt;/DisplayName&amp;gt;&amp;#xD;&amp;#xA;  &amp;lt;SBIP&amp;gt;/LG Capex/Capex Unit data Excel&amp;lt;/SBIP&amp;gt;&amp;#xD'"</definedName>
    <definedName name="_AMO_ContentDefinition_119933100.9" hidden="1">"';&amp;#xA;  &amp;lt;SBIPFull&amp;gt;/LG Capex/Capex Unit data Excel(StoredProcess)&amp;lt;/SBIPFull&amp;gt;&amp;#xD;&amp;#xA;  &amp;lt;Path&amp;gt;/LG Capex/Capex Unit data Excel&amp;lt;/Path&amp;gt;&amp;#xD;&amp;#xA;&amp;lt;/DNA&amp;gt;"" /&gt;_x000D_
  &lt;param n=""ServerName"" v=""SASApp"" /&gt;_x000D_
  &lt;param n=""ClassName'"</definedName>
    <definedName name="_AMO_ContentDefinition_215094640" hidden="1">"'Partitions:12'"</definedName>
    <definedName name="_AMO_ContentDefinition_215094640.0" hidden="1">"'&lt;ContentDefinition name=""Capex Unit data Excel"" rsid=""215094640"" type=""StoredProcess"" format=""ReportXml"" imgfmt=""ActiveXImage"" created=""08/17/2021 12:53:11"" modifed=""09/30/2022 07:31:35"" user=""Simon Kgomo"" apply=""False"" css=""C:\Prog'"</definedName>
    <definedName name="_AMO_ContentDefinition_215094640.1" hidden="1">"'ram Files\SASHome\SASAddinforMicrosoftOffice\7.1\Styles\Listing.css"" range=""Capex_Unit_data_Excel_16"" auto=""False"" xTime=""00:00:26.1345175"" rTime=""00:00:01.7017268"" bgnew=""False"" nFmt=""True"" grphSet=""True"" imgY=""0"" imgX=""0"" redire'"</definedName>
    <definedName name="_AMO_ContentDefinition_215094640.10" hidden="1">"'""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v=""'"</definedName>
    <definedName name="_AMO_ContentDefinition_215094640.11" hidden="1">"'9.4"" /&gt;_x000D_
  &lt;param n=""maxReportCols"" v=""16"" /&gt;_x000D_
  &lt;fids n=""main.srx"" v=""0"" /&gt;_x000D_
  &lt;ExcelXMLOptions AdjColWidths=""True"" RowOpt=""InsertEntire"" ColOpt=""InsertCells"" /&gt;_x000D_
&lt;/ContentDefinition&gt;'"</definedName>
    <definedName name="_AMO_ContentDefinition_215094640.2" hidden="1">"'ct=""False""&gt;_x000D_
  &lt;files&gt;C:\Users\SimonKg\Documents\My SAS Files\Add-In for Microsoft Office\_SOA_A5QTY0NG.B200149K_944665184\main.srx&lt;/files&gt;_x000D_
  &lt;parents /&gt;_x000D_
  &lt;children /&gt;_x000D_
  &lt;param n=""DisplayName"" v=""Capex Unit data Excel"" /&gt;_x000D_
  &lt;param n=""Disp'"</definedName>
    <definedName name="_AMO_ContentDefinition_215094640.3" hidden="1">"'layType"" v=""Stored Process"" /&gt;_x000D_
  &lt;param n=""RawValues"" v=""True"" /&gt;_x000D_
  &lt;param n=""AMO_Version"" v=""7.1"" /&gt;_x000D_
  &lt;param n=""Prompts"" v=""&amp;lt;PromptValues obj=&amp;quot;p1&amp;quot; version=&amp;quot;1.0&amp;quot;&amp;gt;&amp;lt;DefinitionReferencesAndValues&amp;gt;&amp;lt;Prom'"</definedName>
    <definedName name="_AMO_ContentDefinition_215094640.4" hidden="1">"'ptDefinitionReference obj=&amp;quot;p2&amp;quot; promptId=&amp;quot;PromptDef_1629122270438_322673&amp;quot; name=&amp;quot;Year&amp;quot; definitionType=&amp;quot;TextDefinition&amp;quot; selectionType=&amp;quot;Single&amp;quot;&amp;gt;&amp;lt;Value&amp;gt;&amp;lt;String obj=&amp;quot;p3&amp;quot; value=&amp;quot;202'"</definedName>
    <definedName name="_AMO_ContentDefinition_215094640.5" hidden="1">"'1&amp;quot; /&amp;gt;&amp;lt;/Value&amp;gt;&amp;lt;/PromptDefinitionReference&amp;gt;&amp;lt;PromptDefinitionReference obj=&amp;quot;p4&amp;quot; promptId=&amp;quot;PromptDef_1629122270447_509610&amp;quot; name=&amp;quot;Report&amp;quot; definitionType=&amp;quot;TextDefinition&amp;quot; selectionType=&amp;quot;Sin'"</definedName>
    <definedName name="_AMO_ContentDefinition_215094640.6" hidden="1">"'gle&amp;quot;&amp;gt;&amp;lt;Value&amp;gt;&amp;lt;String obj=&amp;quot;p5&amp;quot; value=&amp;quot;7&amp;quot; /&amp;gt;&amp;lt;/Value&amp;gt;&amp;lt;/PromptDefinitionReference&amp;gt;&amp;lt;/DefinitionReferencesAndValues&amp;gt;&amp;lt;/PromptValues&amp;gt;"" /&gt;_x000D_
  &lt;param n=""HasPrompts"" v=""True"" /&gt;_x000D_
  &lt;param n=""'"</definedName>
    <definedName name="_AMO_ContentDefinition_215094640.7" hidden="1">"'DNA"" v=""&amp;lt;DNA&amp;gt;&amp;#xD;&amp;#xA;  &amp;lt;Type&amp;gt;StoredProcess&amp;lt;/Type&amp;gt;&amp;#xD;&amp;#xA;  &amp;lt;Name&amp;gt;Capex Unit data Excel&amp;lt;/Name&amp;gt;&amp;#xD;&amp;#xA;  &amp;lt;Version&amp;gt;1&amp;lt;/Version&amp;gt;&amp;#xD;&amp;#xA;  &amp;lt;Assembly&amp;gt;SAS.EG.SDS.Model&amp;lt;/Assembly&amp;gt;&amp;#xD;&amp;#xA;  &amp;lt;F'"</definedName>
    <definedName name="_AMO_ContentDefinition_215094640.8" hidden="1">"'actory&amp;gt;SAS.EG.SDS.Model.Creator&amp;lt;/Factory&amp;gt;&amp;#xD;&amp;#xA;  &amp;lt;ParentName&amp;gt;LG Capex&amp;lt;/ParentName&amp;gt;&amp;#xD;&amp;#xA;  &amp;lt;DisplayName&amp;gt;Capex Unit data Excel&amp;lt;/DisplayName&amp;gt;&amp;#xD;&amp;#xA;  &amp;lt;SBIP&amp;gt;/LG Capex/Capex Unit data Excel&amp;lt;/SBIP&amp;gt;&amp;#xD'"</definedName>
    <definedName name="_AMO_ContentDefinition_215094640.9" hidden="1">"';&amp;#xA;  &amp;lt;SBIPFull&amp;gt;/LG Capex/Capex Unit data Excel(StoredProcess)&amp;lt;/SBIPFull&amp;gt;&amp;#xD;&amp;#xA;  &amp;lt;Path&amp;gt;/LG Capex/Capex Unit data Excel&amp;lt;/Path&amp;gt;&amp;#xD;&amp;#xA;&amp;lt;/DNA&amp;gt;"" /&gt;_x000D_
  &lt;param n=""ServerName"" v=""SASApp"" /&gt;_x000D_
  &lt;param n=""ClassName'"</definedName>
    <definedName name="_AMO_ContentDefinition_25301790" hidden="1">"'Partitions:12'"</definedName>
    <definedName name="_AMO_ContentDefinition_25301790.0" hidden="1">"'&lt;ContentDefinition name=""Capex Unit data Excel"" rsid=""25301790"" type=""StoredProcess"" format=""ReportXml"" imgfmt=""ActiveXImage"" created=""08/17/2021 12:54:20"" modifed=""09/30/2022 07:31:32"" user=""Simon Kgomo"" apply=""False"" css=""C:\Progr'"</definedName>
    <definedName name="_AMO_ContentDefinition_25301790.1" hidden="1">"'am Files\SASHome\SASAddinforMicrosoftOffice\7.1\Styles\Listing.css"" range=""Capex_Unit_data_Excel_17"" auto=""False"" xTime=""00:00:23.1360762"" rTime=""00:00:00.6183606"" bgnew=""False"" nFmt=""True"" grphSet=""True"" imgY=""0"" imgX=""0"" redirec'"</definedName>
    <definedName name="_AMO_ContentDefinition_25301790.10" hidden="1">"'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v=""9.'"</definedName>
    <definedName name="_AMO_ContentDefinition_25301790.11" hidden="1">"'4"" /&gt;_x000D_
  &lt;param n=""maxReportCols"" v=""16"" /&gt;_x000D_
  &lt;fids n=""main.srx"" v=""0"" /&gt;_x000D_
  &lt;ExcelXMLOptions AdjColWidths=""True"" RowOpt=""InsertEntire"" ColOpt=""InsertCells"" /&gt;_x000D_
&lt;/ContentDefinition&gt;'"</definedName>
    <definedName name="_AMO_ContentDefinition_25301790.2" hidden="1">"'t=""False""&gt;_x000D_
  &lt;files&gt;C:\Users\SimonKg\Documents\My SAS Files\Add-In for Microsoft Office\_SOA_A5QTY0NG.B200149K_546732250\main.srx&lt;/files&gt;_x000D_
  &lt;parents /&gt;_x000D_
  &lt;children /&gt;_x000D_
  &lt;param n=""DisplayName"" v=""Capex Unit data Excel"" /&gt;_x000D_
  &lt;param n=""Displ'"</definedName>
    <definedName name="_AMO_ContentDefinition_25301790.3" hidden="1">"'ayType"" v=""Stored Process"" /&gt;_x000D_
  &lt;param n=""RawValues"" v=""True"" /&gt;_x000D_
  &lt;param n=""AMO_Version"" v=""7.1"" /&gt;_x000D_
  &lt;param n=""Prompts"" v=""&amp;lt;PromptValues obj=&amp;quot;p1&amp;quot; version=&amp;quot;1.0&amp;quot;&amp;gt;&amp;lt;DefinitionReferencesAndValues&amp;gt;&amp;lt;Promp'"</definedName>
    <definedName name="_AMO_ContentDefinition_25301790.4" hidden="1">"'tDefinitionReference obj=&amp;quot;p2&amp;quot; promptId=&amp;quot;PromptDef_1629122270447_509610&amp;quot; name=&amp;quot;Report&amp;quot; definitionType=&amp;quot;TextDefinition&amp;quot; selectionType=&amp;quot;Single&amp;quot;&amp;gt;&amp;lt;Value&amp;gt;&amp;lt;String obj=&amp;quot;p3&amp;quot; value=&amp;quot;8&amp;'"</definedName>
    <definedName name="_AMO_ContentDefinition_25301790.5" hidden="1">"'quot; /&amp;gt;&amp;lt;/Value&amp;gt;&amp;lt;/PromptDefinitionReference&amp;gt;&amp;lt;PromptDefinitionReference obj=&amp;quot;p4&amp;quot; promptId=&amp;quot;PromptDef_1629122270438_322673&amp;quot; name=&amp;quot;Year&amp;quot; definitionType=&amp;quot;TextDefinition&amp;quot; selectionType=&amp;quot;Single&amp;'"</definedName>
    <definedName name="_AMO_ContentDefinition_25301790.6" hidden="1">"'quot;&amp;gt;&amp;lt;Value&amp;gt;&amp;lt;String obj=&amp;quot;p5&amp;quot; value=&amp;quot;2021&amp;quot; /&amp;gt;&amp;lt;/Value&amp;gt;&amp;lt;/PromptDefinitionReference&amp;gt;&amp;lt;/DefinitionReferencesAndValues&amp;gt;&amp;lt;/PromptValues&amp;gt;"" /&gt;_x000D_
  &lt;param n=""HasPrompts"" v=""True"" /&gt;_x000D_
  &lt;param n=""D'"</definedName>
    <definedName name="_AMO_ContentDefinition_25301790.7" hidden="1">"'NA"" v=""&amp;lt;DNA&amp;gt;&amp;#xD;&amp;#xA;  &amp;lt;Type&amp;gt;StoredProcess&amp;lt;/Type&amp;gt;&amp;#xD;&amp;#xA;  &amp;lt;Name&amp;gt;Capex Unit data Excel&amp;lt;/Name&amp;gt;&amp;#xD;&amp;#xA;  &amp;lt;Version&amp;gt;1&amp;lt;/Version&amp;gt;&amp;#xD;&amp;#xA;  &amp;lt;Assembly&amp;gt;SAS.EG.SDS.Model&amp;lt;/Assembly&amp;gt;&amp;#xD;&amp;#xA;  &amp;lt;Fa'"</definedName>
    <definedName name="_AMO_ContentDefinition_25301790.8" hidden="1">"'ctory&amp;gt;SAS.EG.SDS.Model.Creator&amp;lt;/Factory&amp;gt;&amp;#xD;&amp;#xA;  &amp;lt;ParentName&amp;gt;LG Capex&amp;lt;/ParentName&amp;gt;&amp;#xD;&amp;#xA;  &amp;lt;DisplayName&amp;gt;Capex Unit data Excel&amp;lt;/DisplayName&amp;gt;&amp;#xD;&amp;#xA;  &amp;lt;SBIP&amp;gt;/LG Capex/Capex Unit data Excel&amp;lt;/SBIP&amp;gt;&amp;#xD;'"</definedName>
    <definedName name="_AMO_ContentDefinition_25301790.9" hidden="1">"'&amp;#xA;  &amp;lt;SBIPFull&amp;gt;/LG Capex/Capex Unit data Excel(StoredProcess)&amp;lt;/SBIPFull&amp;gt;&amp;#xD;&amp;#xA;  &amp;lt;Path&amp;gt;/LG Capex/Capex Unit data Excel&amp;lt;/Path&amp;gt;&amp;#xD;&amp;#xA;&amp;lt;/DNA&amp;gt;"" /&gt;_x000D_
  &lt;param n=""ServerName"" v=""SASApp"" /&gt;_x000D_
  &lt;param n=""ClassName""'"</definedName>
    <definedName name="_AMO_ContentDefinition_277352653" hidden="1">"'Partitions:12'"</definedName>
    <definedName name="_AMO_ContentDefinition_277352653.0" hidden="1">"'&lt;ContentDefinition name=""Capex Unit data Excel"" rsid=""277352653"" type=""StoredProcess"" format=""ReportXml"" imgfmt=""ActiveXImage"" created=""08/17/2021 12:20:27"" modifed=""09/30/2022 07:31:32"" user=""Simon Kgomo"" apply=""False"" css=""C:\Prog'"</definedName>
    <definedName name="_AMO_ContentDefinition_277352653.1" hidden="1">"'ram Files\SASHome\SASAddinforMicrosoftOffice\7.1\Styles\Listing.css"" range=""Capex_Unit_data_Excel"" auto=""False"" xTime=""00:00:22.8707193"" rTime=""00:00:03.0211422"" bgnew=""False"" nFmt=""True"" grphSet=""True"" imgY=""0"" imgX=""0"" redirect='"</definedName>
    <definedName name="_AMO_ContentDefinition_277352653.10" hidden="1">"'=""SAS.OfficeAddin.StoredProcess""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v=""9.4""'"</definedName>
    <definedName name="_AMO_ContentDefinition_277352653.11" hidden="1">"' /&gt;_x000D_
  &lt;param n=""maxReportCols"" v=""9"" /&gt;_x000D_
  &lt;fids n=""main.srx"" v=""0"" /&gt;_x000D_
  &lt;ExcelXMLOptions AdjColWidths=""True"" RowOpt=""InsertEntire"" ColOpt=""InsertCells"" /&gt;_x000D_
&lt;/ContentDefinition&gt;'"</definedName>
    <definedName name="_AMO_ContentDefinition_277352653.2" hidden="1">"'""False""&gt;_x000D_
  &lt;files&gt;C:\Users\SimonKg\Documents\My SAS Files\Add-In for Microsoft Office\_SOA_A5QTY0NG.B200149K_729623527\main.srx&lt;/files&gt;_x000D_
  &lt;parents /&gt;_x000D_
  &lt;children /&gt;_x000D_
  &lt;param n=""DisplayName"" v=""Capex Unit data Excel"" /&gt;_x000D_
  &lt;param n=""Display'"</definedName>
    <definedName name="_AMO_ContentDefinition_277352653.3" hidden="1">"'Type"" v=""Stored Process"" /&gt;_x000D_
  &lt;param n=""RawValues"" v=""True"" /&gt;_x000D_
  &lt;param n=""AMO_Version"" v=""7.1"" /&gt;_x000D_
  &lt;param n=""Prompts"" v=""&amp;lt;PromptValues obj=&amp;quot;p1&amp;quot; version=&amp;quot;1.0&amp;quot;&amp;gt;&amp;lt;DefinitionReferencesAndValues&amp;gt;&amp;lt;PromptD'"</definedName>
    <definedName name="_AMO_ContentDefinition_277352653.4" hidden="1">"'efinitionReference obj=&amp;quot;p2&amp;quot; promptId=&amp;quot;PromptDef_1629122270438_322673&amp;quot; name=&amp;quot;Year&amp;quot; definitionType=&amp;quot;TextDefinition&amp;quot; selectionType=&amp;quot;Single&amp;quot;&amp;gt;&amp;lt;Value&amp;gt;&amp;lt;String obj=&amp;quot;p3&amp;quot; value=&amp;quot;2021&amp;q'"</definedName>
    <definedName name="_AMO_ContentDefinition_277352653.5" hidden="1">"'uot; /&amp;gt;&amp;lt;/Value&amp;gt;&amp;lt;/PromptDefinitionReference&amp;gt;&amp;lt;PromptDefinitionReference obj=&amp;quot;p4&amp;quot; promptId=&amp;quot;PromptDef_1629122270447_509610&amp;quot; name=&amp;quot;Report&amp;quot; definitionType=&amp;quot;TextDefinition&amp;quot; selectionType=&amp;quot;Single'"</definedName>
    <definedName name="_AMO_ContentDefinition_277352653.6" hidden="1">"'&amp;quot;&amp;gt;&amp;lt;Value&amp;gt;&amp;lt;String obj=&amp;quot;p5&amp;quot; value=&amp;quot;2&amp;quot; /&amp;gt;&amp;lt;/Value&amp;gt;&amp;lt;/PromptDefinitionReference&amp;gt;&amp;lt;/DefinitionReferencesAndValues&amp;gt;&amp;lt;/PromptValues&amp;gt;"" /&gt;_x000D_
  &lt;param n=""HasPrompts"" v=""True"" /&gt;_x000D_
  &lt;param n=""DNA'"</definedName>
    <definedName name="_AMO_ContentDefinition_277352653.7" hidden="1">"'"" v=""&amp;lt;DNA&amp;gt;&amp;#xD;&amp;#xA;  &amp;lt;Type&amp;gt;StoredProcess&amp;lt;/Type&amp;gt;&amp;#xD;&amp;#xA;  &amp;lt;Name&amp;gt;Capex Unit data Excel&amp;lt;/Name&amp;gt;&amp;#xD;&amp;#xA;  &amp;lt;Version&amp;gt;1&amp;lt;/Version&amp;gt;&amp;#xD;&amp;#xA;  &amp;lt;Assembly&amp;gt;SAS.EG.SDS.Model&amp;lt;/Assembly&amp;gt;&amp;#xD;&amp;#xA;  &amp;lt;Fact'"</definedName>
    <definedName name="_AMO_ContentDefinition_277352653.8" hidden="1">"'ory&amp;gt;SAS.EG.SDS.Model.Creator&amp;lt;/Factory&amp;gt;&amp;#xD;&amp;#xA;  &amp;lt;ParentName&amp;gt;LG Capex&amp;lt;/ParentName&amp;gt;&amp;#xD;&amp;#xA;  &amp;lt;DisplayName&amp;gt;Capex Unit data Excel&amp;lt;/DisplayName&amp;gt;&amp;#xD;&amp;#xA;  &amp;lt;SBIP&amp;gt;/LG Capex/Capex Unit data Excel&amp;lt;/SBIP&amp;gt;&amp;#xD;&amp;#'"</definedName>
    <definedName name="_AMO_ContentDefinition_277352653.9" hidden="1">"'xA;  &amp;lt;SBIPFull&amp;gt;/LG Capex/Capex Unit data Excel(StoredProcess)&amp;lt;/SBIPFull&amp;gt;&amp;#xD;&amp;#xA;  &amp;lt;Path&amp;gt;/LG Capex/Capex Unit data Excel&amp;lt;/Path&amp;gt;&amp;#xD;&amp;#xA;&amp;lt;/DNA&amp;gt;"" /&gt;_x000D_
  &lt;param n=""ServerName"" v=""SASApp"" /&gt;_x000D_
  &lt;param n=""ClassName"" v'"</definedName>
    <definedName name="_AMO_ContentDefinition_440096005" hidden="1">"'Partitions:12'"</definedName>
    <definedName name="_AMO_ContentDefinition_440096005.0" hidden="1">"'&lt;ContentDefinition name=""Capex Unit data Excel"" rsid=""440096005"" type=""StoredProcess"" format=""ReportXml"" imgfmt=""ActiveXImage"" created=""08/17/2021 12:51:54"" modifed=""09/30/2022 07:31:36"" user=""Simon Kgomo"" apply=""False"" css=""C:\Prog'"</definedName>
    <definedName name="_AMO_ContentDefinition_440096005.1" hidden="1">"'ram Files\SASHome\SASAddinforMicrosoftOffice\7.1\Styles\Listing.css"" range=""Capex_Unit_data_Excel_15"" auto=""False"" xTime=""00:00:26.6278585"" rTime=""00:00:01.7549535"" bgnew=""False"" nFmt=""True"" grphSet=""True"" imgY=""0"" imgX=""0"" redire'"</definedName>
    <definedName name="_AMO_ContentDefinition_440096005.10" hidden="1">"'""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v=""'"</definedName>
    <definedName name="_AMO_ContentDefinition_440096005.11" hidden="1">"'9.4"" /&gt;_x000D_
  &lt;param n=""maxReportCols"" v=""16"" /&gt;_x000D_
  &lt;fids n=""main.srx"" v=""0"" /&gt;_x000D_
  &lt;ExcelXMLOptions AdjColWidths=""True"" RowOpt=""InsertEntire"" ColOpt=""InsertCells"" /&gt;_x000D_
&lt;/ContentDefinition&gt;'"</definedName>
    <definedName name="_AMO_ContentDefinition_440096005.2" hidden="1">"'ct=""False""&gt;_x000D_
  &lt;files&gt;C:\Users\SimonKg\Documents\My SAS Files\Add-In for Microsoft Office\_SOA_A5QTY0NG.B200149K_332846522\main.srx&lt;/files&gt;_x000D_
  &lt;parents /&gt;_x000D_
  &lt;children /&gt;_x000D_
  &lt;param n=""DisplayName"" v=""Capex Unit data Excel"" /&gt;_x000D_
  &lt;param n=""Disp'"</definedName>
    <definedName name="_AMO_ContentDefinition_440096005.3" hidden="1">"'layType"" v=""Stored Process"" /&gt;_x000D_
  &lt;param n=""RawValues"" v=""True"" /&gt;_x000D_
  &lt;param n=""AMO_Version"" v=""7.1"" /&gt;_x000D_
  &lt;param n=""Prompts"" v=""&amp;lt;PromptValues obj=&amp;quot;p1&amp;quot; version=&amp;quot;1.0&amp;quot;&amp;gt;&amp;lt;DefinitionReferencesAndValues&amp;gt;&amp;lt;Prom'"</definedName>
    <definedName name="_AMO_ContentDefinition_440096005.4" hidden="1">"'ptDefinitionReference obj=&amp;quot;p2&amp;quot; promptId=&amp;quot;PromptDef_1629122270438_322673&amp;quot; name=&amp;quot;Year&amp;quot; definitionType=&amp;quot;TextDefinition&amp;quot; selectionType=&amp;quot;Single&amp;quot;&amp;gt;&amp;lt;Value&amp;gt;&amp;lt;String obj=&amp;quot;p3&amp;quot; value=&amp;quot;202'"</definedName>
    <definedName name="_AMO_ContentDefinition_440096005.5" hidden="1">"'1&amp;quot; /&amp;gt;&amp;lt;/Value&amp;gt;&amp;lt;/PromptDefinitionReference&amp;gt;&amp;lt;PromptDefinitionReference obj=&amp;quot;p4&amp;quot; promptId=&amp;quot;PromptDef_1629122270447_509610&amp;quot; name=&amp;quot;Report&amp;quot; definitionType=&amp;quot;TextDefinition&amp;quot; selectionType=&amp;quot;Sin'"</definedName>
    <definedName name="_AMO_ContentDefinition_440096005.6" hidden="1">"'gle&amp;quot;&amp;gt;&amp;lt;Value&amp;gt;&amp;lt;String obj=&amp;quot;p5&amp;quot; value=&amp;quot;6&amp;quot; /&amp;gt;&amp;lt;/Value&amp;gt;&amp;lt;/PromptDefinitionReference&amp;gt;&amp;lt;/DefinitionReferencesAndValues&amp;gt;&amp;lt;/PromptValues&amp;gt;"" /&gt;_x000D_
  &lt;param n=""HasPrompts"" v=""True"" /&gt;_x000D_
  &lt;param n=""'"</definedName>
    <definedName name="_AMO_ContentDefinition_440096005.7" hidden="1">"'DNA"" v=""&amp;lt;DNA&amp;gt;&amp;#xD;&amp;#xA;  &amp;lt;Type&amp;gt;StoredProcess&amp;lt;/Type&amp;gt;&amp;#xD;&amp;#xA;  &amp;lt;Name&amp;gt;Capex Unit data Excel&amp;lt;/Name&amp;gt;&amp;#xD;&amp;#xA;  &amp;lt;Version&amp;gt;1&amp;lt;/Version&amp;gt;&amp;#xD;&amp;#xA;  &amp;lt;Assembly&amp;gt;SAS.EG.SDS.Model&amp;lt;/Assembly&amp;gt;&amp;#xD;&amp;#xA;  &amp;lt;F'"</definedName>
    <definedName name="_AMO_ContentDefinition_440096005.8" hidden="1">"'actory&amp;gt;SAS.EG.SDS.Model.Creator&amp;lt;/Factory&amp;gt;&amp;#xD;&amp;#xA;  &amp;lt;ParentName&amp;gt;LG Capex&amp;lt;/ParentName&amp;gt;&amp;#xD;&amp;#xA;  &amp;lt;DisplayName&amp;gt;Capex Unit data Excel&amp;lt;/DisplayName&amp;gt;&amp;#xD;&amp;#xA;  &amp;lt;SBIP&amp;gt;/LG Capex/Capex Unit data Excel&amp;lt;/SBIP&amp;gt;&amp;#xD'"</definedName>
    <definedName name="_AMO_ContentDefinition_440096005.9" hidden="1">"';&amp;#xA;  &amp;lt;SBIPFull&amp;gt;/LG Capex/Capex Unit data Excel(StoredProcess)&amp;lt;/SBIPFull&amp;gt;&amp;#xD;&amp;#xA;  &amp;lt;Path&amp;gt;/LG Capex/Capex Unit data Excel&amp;lt;/Path&amp;gt;&amp;#xD;&amp;#xA;&amp;lt;/DNA&amp;gt;"" /&gt;_x000D_
  &lt;param n=""ServerName"" v=""SASApp"" /&gt;_x000D_
  &lt;param n=""ClassName'"</definedName>
    <definedName name="_AMO_ContentDefinition_575455295" hidden="1">"'Partitions:12'"</definedName>
    <definedName name="_AMO_ContentDefinition_575455295.0" hidden="1">"'&lt;ContentDefinition name=""Capex Unit data Excel"" rsid=""575455295"" type=""StoredProcess"" format=""ReportXml"" imgfmt=""ActiveXImage"" created=""08/17/2021 12:46:03"" modifed=""09/30/2022 07:31:33"" user=""Simon Kgomo"" apply=""False"" css=""C:\Prog'"</definedName>
    <definedName name="_AMO_ContentDefinition_575455295.1" hidden="1">"'ram Files\SASHome\SASAddinforMicrosoftOffice\7.1\Styles\Listing.css"" range=""Capex_Unit_data_Excel_12"" auto=""False"" xTime=""00:00:23.3055727"" rTime=""00:00:00.7772316"" bgnew=""False"" nFmt=""True"" grphSet=""True"" imgY=""0"" imgX=""0"" redire'"</definedName>
    <definedName name="_AMO_ContentDefinition_575455295.10" hidden="1">"'""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v=""'"</definedName>
    <definedName name="_AMO_ContentDefinition_575455295.11" hidden="1">"'9.4"" /&gt;_x000D_
  &lt;param n=""maxReportCols"" v=""16"" /&gt;_x000D_
  &lt;fids n=""main.srx"" v=""0"" /&gt;_x000D_
  &lt;ExcelXMLOptions AdjColWidths=""True"" RowOpt=""InsertEntire"" ColOpt=""InsertCells"" /&gt;_x000D_
&lt;/ContentDefinition&gt;'"</definedName>
    <definedName name="_AMO_ContentDefinition_575455295.2" hidden="1">"'ct=""False""&gt;_x000D_
  &lt;files&gt;C:\Users\SimonKg\Documents\My SAS Files\Add-In for Microsoft Office\_SOA_A5QTY0NG.B200149K_265310195\main.srx&lt;/files&gt;_x000D_
  &lt;parents /&gt;_x000D_
  &lt;children /&gt;_x000D_
  &lt;param n=""DisplayName"" v=""Capex Unit data Excel"" /&gt;_x000D_
  &lt;param n=""Disp'"</definedName>
    <definedName name="_AMO_ContentDefinition_575455295.3" hidden="1">"'layType"" v=""Stored Process"" /&gt;_x000D_
  &lt;param n=""RawValues"" v=""True"" /&gt;_x000D_
  &lt;param n=""AMO_Version"" v=""7.1"" /&gt;_x000D_
  &lt;param n=""Prompts"" v=""&amp;lt;PromptValues obj=&amp;quot;p1&amp;quot; version=&amp;quot;1.0&amp;quot;&amp;gt;&amp;lt;DefinitionReferencesAndValues&amp;gt;&amp;lt;Prom'"</definedName>
    <definedName name="_AMO_ContentDefinition_575455295.4" hidden="1">"'ptDefinitionReference obj=&amp;quot;p2&amp;quot; promptId=&amp;quot;PromptDef_1629122270438_322673&amp;quot; name=&amp;quot;Year&amp;quot; definitionType=&amp;quot;TextDefinition&amp;quot; selectionType=&amp;quot;Single&amp;quot;&amp;gt;&amp;lt;Value&amp;gt;&amp;lt;String obj=&amp;quot;p3&amp;quot; value=&amp;quot;202'"</definedName>
    <definedName name="_AMO_ContentDefinition_575455295.5" hidden="1">"'1&amp;quot; /&amp;gt;&amp;lt;/Value&amp;gt;&amp;lt;/PromptDefinitionReference&amp;gt;&amp;lt;PromptDefinitionReference obj=&amp;quot;p4&amp;quot; promptId=&amp;quot;PromptDef_1629122270447_509610&amp;quot; name=&amp;quot;Report&amp;quot; definitionType=&amp;quot;TextDefinition&amp;quot; selectionType=&amp;quot;Sin'"</definedName>
    <definedName name="_AMO_ContentDefinition_575455295.6" hidden="1">"'gle&amp;quot;&amp;gt;&amp;lt;Value&amp;gt;&amp;lt;String obj=&amp;quot;p5&amp;quot; value=&amp;quot;3&amp;quot; /&amp;gt;&amp;lt;/Value&amp;gt;&amp;lt;/PromptDefinitionReference&amp;gt;&amp;lt;/DefinitionReferencesAndValues&amp;gt;&amp;lt;/PromptValues&amp;gt;"" /&gt;_x000D_
  &lt;param n=""HasPrompts"" v=""True"" /&gt;_x000D_
  &lt;param n=""'"</definedName>
    <definedName name="_AMO_ContentDefinition_575455295.7" hidden="1">"'DNA"" v=""&amp;lt;DNA&amp;gt;&amp;#xD;&amp;#xA;  &amp;lt;Type&amp;gt;StoredProcess&amp;lt;/Type&amp;gt;&amp;#xD;&amp;#xA;  &amp;lt;Name&amp;gt;Capex Unit data Excel&amp;lt;/Name&amp;gt;&amp;#xD;&amp;#xA;  &amp;lt;Version&amp;gt;1&amp;lt;/Version&amp;gt;&amp;#xD;&amp;#xA;  &amp;lt;Assembly&amp;gt;SAS.EG.SDS.Model&amp;lt;/Assembly&amp;gt;&amp;#xD;&amp;#xA;  &amp;lt;F'"</definedName>
    <definedName name="_AMO_ContentDefinition_575455295.8" hidden="1">"'actory&amp;gt;SAS.EG.SDS.Model.Creator&amp;lt;/Factory&amp;gt;&amp;#xD;&amp;#xA;  &amp;lt;ParentName&amp;gt;LG Capex&amp;lt;/ParentName&amp;gt;&amp;#xD;&amp;#xA;  &amp;lt;DisplayName&amp;gt;Capex Unit data Excel&amp;lt;/DisplayName&amp;gt;&amp;#xD;&amp;#xA;  &amp;lt;SBIP&amp;gt;/LG Capex/Capex Unit data Excel&amp;lt;/SBIP&amp;gt;&amp;#xD'"</definedName>
    <definedName name="_AMO_ContentDefinition_575455295.9" hidden="1">"';&amp;#xA;  &amp;lt;SBIPFull&amp;gt;/LG Capex/Capex Unit data Excel(StoredProcess)&amp;lt;/SBIPFull&amp;gt;&amp;#xD;&amp;#xA;  &amp;lt;Path&amp;gt;/LG Capex/Capex Unit data Excel&amp;lt;/Path&amp;gt;&amp;#xD;&amp;#xA;&amp;lt;/DNA&amp;gt;"" /&gt;_x000D_
  &lt;param n=""ServerName"" v=""SASApp"" /&gt;_x000D_
  &lt;param n=""ClassName'"</definedName>
    <definedName name="_AMO_ContentDefinition_843065743" hidden="1">"'Partitions:12'"</definedName>
    <definedName name="_AMO_ContentDefinition_843065743.0" hidden="1">"'&lt;ContentDefinition name=""Capex Unit data Excel"" rsid=""843065743"" type=""StoredProcess"" format=""ReportXml"" imgfmt=""ActiveXImage"" created=""08/17/2021 11:20:48"" modifed=""09/30/2022 07:31:40"" user=""Simon Kgomo"" apply=""False"" css=""C:\Prog'"</definedName>
    <definedName name="_AMO_ContentDefinition_843065743.1" hidden="1">"'ram Files\SASHome\SASAddinforMicrosoftOffice\7.1\Styles\Listing.css"" range=""Capex_Unit_data_Excel_11"" auto=""False"" xTime=""00:00:30.4340039"" rTime=""00:00:00.2694261"" bgnew=""False"" nFmt=""False"" grphSet=""True"" imgY=""0"" imgX=""0"" redir'"</definedName>
    <definedName name="_AMO_ContentDefinition_843065743.10" hidden="1">"'""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v=""'"</definedName>
    <definedName name="_AMO_ContentDefinition_843065743.11" hidden="1">"'9.4"" /&gt;_x000D_
  &lt;param n=""maxReportCols"" v=""15"" /&gt;_x000D_
  &lt;fids n=""main.srx"" v=""0"" /&gt;_x000D_
  &lt;ExcelXMLOptions AdjColWidths=""False"" RowOpt=""InsertEntire"" ColOpt=""InsertEntire"" /&gt;_x000D_
&lt;/ContentDefinition&gt;'"</definedName>
    <definedName name="_AMO_ContentDefinition_843065743.2" hidden="1">"'ect=""False""&gt;_x000D_
  &lt;files&gt;C:\Users\SimonKg\Documents\My SAS Files\Add-In for Microsoft Office\_SOA_A5QTY0NG.B200149K_199683555\main.srx&lt;/files&gt;_x000D_
  &lt;parents /&gt;_x000D_
  &lt;children /&gt;_x000D_
  &lt;param n=""DisplayName"" v=""Capex Unit data Excel"" /&gt;_x000D_
  &lt;param n=""Disp'"</definedName>
    <definedName name="_AMO_ContentDefinition_843065743.3" hidden="1">"'layType"" v=""Stored Process"" /&gt;_x000D_
  &lt;param n=""RawValues"" v=""True"" /&gt;_x000D_
  &lt;param n=""AMO_Version"" v=""7.1"" /&gt;_x000D_
  &lt;param n=""Prompts"" v=""&amp;lt;PromptValues obj=&amp;quot;p1&amp;quot; version=&amp;quot;1.0&amp;quot;&amp;gt;&amp;lt;DefinitionReferencesAndValues&amp;gt;&amp;lt;Prom'"</definedName>
    <definedName name="_AMO_ContentDefinition_843065743.4" hidden="1">"'ptDefinitionReference obj=&amp;quot;p2&amp;quot; promptId=&amp;quot;PromptDef_1629122270438_322673&amp;quot; name=&amp;quot;Year&amp;quot; definitionType=&amp;quot;TextDefinition&amp;quot; selectionType=&amp;quot;Single&amp;quot;&amp;gt;&amp;lt;Value&amp;gt;&amp;lt;String obj=&amp;quot;p3&amp;quot; value=&amp;quot;202'"</definedName>
    <definedName name="_AMO_ContentDefinition_843065743.5" hidden="1">"'1&amp;quot; /&amp;gt;&amp;lt;/Value&amp;gt;&amp;lt;/PromptDefinitionReference&amp;gt;&amp;lt;PromptDefinitionReference obj=&amp;quot;p4&amp;quot; promptId=&amp;quot;PromptDef_1629122270447_509610&amp;quot; name=&amp;quot;Report&amp;quot; definitionType=&amp;quot;TextDefinition&amp;quot; selectionType=&amp;quot;Sin'"</definedName>
    <definedName name="_AMO_ContentDefinition_843065743.6" hidden="1">"'gle&amp;quot;&amp;gt;&amp;lt;Value&amp;gt;&amp;lt;String obj=&amp;quot;p5&amp;quot; value=&amp;quot;1&amp;quot; /&amp;gt;&amp;lt;/Value&amp;gt;&amp;lt;/PromptDefinitionReference&amp;gt;&amp;lt;/DefinitionReferencesAndValues&amp;gt;&amp;lt;/PromptValues&amp;gt;"" /&gt;_x000D_
  &lt;param n=""HasPrompts"" v=""True"" /&gt;_x000D_
  &lt;param n=""'"</definedName>
    <definedName name="_AMO_ContentDefinition_843065743.7" hidden="1">"'DNA"" v=""&amp;lt;DNA&amp;gt;&amp;#xD;&amp;#xA;  &amp;lt;Type&amp;gt;StoredProcess&amp;lt;/Type&amp;gt;&amp;#xD;&amp;#xA;  &amp;lt;Name&amp;gt;Capex Unit data Excel&amp;lt;/Name&amp;gt;&amp;#xD;&amp;#xA;  &amp;lt;Version&amp;gt;1&amp;lt;/Version&amp;gt;&amp;#xD;&amp;#xA;  &amp;lt;Assembly&amp;gt;SAS.EG.SDS.Model&amp;lt;/Assembly&amp;gt;&amp;#xD;&amp;#xA;  &amp;lt;F'"</definedName>
    <definedName name="_AMO_ContentDefinition_843065743.8" hidden="1">"'actory&amp;gt;SAS.EG.SDS.Model.Creator&amp;lt;/Factory&amp;gt;&amp;#xD;&amp;#xA;  &amp;lt;ParentName&amp;gt;LG Capex&amp;lt;/ParentName&amp;gt;&amp;#xD;&amp;#xA;  &amp;lt;DisplayName&amp;gt;Capex Unit data Excel&amp;lt;/DisplayName&amp;gt;&amp;#xD;&amp;#xA;  &amp;lt;SBIP&amp;gt;/LG Capex/Capex Unit data Excel&amp;lt;/SBIP&amp;gt;&amp;#xD'"</definedName>
    <definedName name="_AMO_ContentDefinition_843065743.9" hidden="1">"';&amp;#xA;  &amp;lt;SBIPFull&amp;gt;/LG Capex/Capex Unit data Excel(StoredProcess)&amp;lt;/SBIPFull&amp;gt;&amp;#xD;&amp;#xA;  &amp;lt;Path&amp;gt;/LG Capex/Capex Unit data Excel&amp;lt;/Path&amp;gt;&amp;#xD;&amp;#xA;&amp;lt;/DNA&amp;gt;"" /&gt;_x000D_
  &lt;param n=""ServerName"" v=""SASApp"" /&gt;_x000D_
  &lt;param n=""ClassName'"</definedName>
    <definedName name="_AMO_ContentDefinition_907828847" hidden="1">"'Partitions:12'"</definedName>
    <definedName name="_AMO_ContentDefinition_907828847.0" hidden="1">"'&lt;ContentDefinition name=""Capex Unit data Excel"" rsid=""907828847"" type=""StoredProcess"" format=""ReportXml"" imgfmt=""ActiveXImage"" created=""08/17/2021 12:49:21"" modifed=""09/30/2022 07:31:33"" user=""Simon Kgomo"" apply=""False"" css=""C:\Prog'"</definedName>
    <definedName name="_AMO_ContentDefinition_907828847.1" hidden="1">"'ram Files\SASHome\SASAddinforMicrosoftOffice\7.1\Styles\Listing.css"" range=""Capex_Unit_data_Excel_13"" auto=""False"" xTime=""00:00:23.4999884"" rTime=""00:00:00.7221946"" bgnew=""False"" nFmt=""True"" grphSet=""True"" imgY=""0"" imgX=""0"" redire'"</definedName>
    <definedName name="_AMO_ContentDefinition_907828847.10" hidden="1">"'"" v=""SAS.OfficeAddin.StoredProcess"" /&gt;_x000D_
  &lt;param n=""XlNative"" v=""False"" /&gt;_x000D_
  &lt;param n=""UnselectedIds"" v="""" /&gt;_x000D_
  &lt;param n=""_ROM_Version_"" v=""1.3"" /&gt;_x000D_
  &lt;param n=""_ROM_Application_"" v=""ODS"" /&gt;_x000D_
  &lt;param n=""_ROM_AppVersion_"" v=""'"</definedName>
    <definedName name="_AMO_ContentDefinition_907828847.11" hidden="1">"'9.4"" /&gt;_x000D_
  &lt;param n=""maxReportCols"" v=""16"" /&gt;_x000D_
  &lt;fids n=""main.srx"" v=""0"" /&gt;_x000D_
  &lt;ExcelXMLOptions AdjColWidths=""True"" RowOpt=""InsertEntire"" ColOpt=""InsertCells"" /&gt;_x000D_
&lt;/ContentDefinition&gt;'"</definedName>
    <definedName name="_AMO_ContentDefinition_907828847.2" hidden="1">"'ct=""False""&gt;_x000D_
  &lt;files&gt;C:\Users\SimonKg\Documents\My SAS Files\Add-In for Microsoft Office\_SOA_A5QTY0NG.B200149K_949255274\main.srx&lt;/files&gt;_x000D_
  &lt;parents /&gt;_x000D_
  &lt;children /&gt;_x000D_
  &lt;param n=""DisplayName"" v=""Capex Unit data Excel"" /&gt;_x000D_
  &lt;param n=""Disp'"</definedName>
    <definedName name="_AMO_ContentDefinition_907828847.3" hidden="1">"'layType"" v=""Stored Process"" /&gt;_x000D_
  &lt;param n=""RawValues"" v=""True"" /&gt;_x000D_
  &lt;param n=""AMO_Version"" v=""7.1"" /&gt;_x000D_
  &lt;param n=""Prompts"" v=""&amp;lt;PromptValues obj=&amp;quot;p1&amp;quot; version=&amp;quot;1.0&amp;quot;&amp;gt;&amp;lt;DefinitionReferencesAndValues&amp;gt;&amp;lt;Prom'"</definedName>
    <definedName name="_AMO_ContentDefinition_907828847.4" hidden="1">"'ptDefinitionReference obj=&amp;quot;p2&amp;quot; promptId=&amp;quot;PromptDef_1629122270447_509610&amp;quot; name=&amp;quot;Report&amp;quot; definitionType=&amp;quot;TextDefinition&amp;quot; selectionType=&amp;quot;Single&amp;quot;&amp;gt;&amp;lt;Value&amp;gt;&amp;lt;String obj=&amp;quot;p3&amp;quot; value=&amp;quot;4'"</definedName>
    <definedName name="_AMO_ContentDefinition_907828847.5" hidden="1">"'&amp;quot; /&amp;gt;&amp;lt;/Value&amp;gt;&amp;lt;/PromptDefinitionReference&amp;gt;&amp;lt;PromptDefinitionReference obj=&amp;quot;p4&amp;quot; promptId=&amp;quot;PromptDef_1629122270438_322673&amp;quot; name=&amp;quot;Year&amp;quot; definitionType=&amp;quot;TextDefinition&amp;quot; selectionType=&amp;quot;Single'"</definedName>
    <definedName name="_AMO_ContentDefinition_907828847.6" hidden="1">"'&amp;quot;&amp;gt;&amp;lt;Value&amp;gt;&amp;lt;String obj=&amp;quot;p5&amp;quot; value=&amp;quot;2021&amp;quot; /&amp;gt;&amp;lt;/Value&amp;gt;&amp;lt;/PromptDefinitionReference&amp;gt;&amp;lt;/DefinitionReferencesAndValues&amp;gt;&amp;lt;/PromptValues&amp;gt;"" /&gt;_x000D_
  &lt;param n=""HasPrompts"" v=""True"" /&gt;_x000D_
  &lt;param n=""'"</definedName>
    <definedName name="_AMO_ContentDefinition_907828847.7" hidden="1">"'DNA"" v=""&amp;lt;DNA&amp;gt;&amp;#xD;&amp;#xA;  &amp;lt;Type&amp;gt;StoredProcess&amp;lt;/Type&amp;gt;&amp;#xD;&amp;#xA;  &amp;lt;Name&amp;gt;Capex Unit data Excel&amp;lt;/Name&amp;gt;&amp;#xD;&amp;#xA;  &amp;lt;Version&amp;gt;1&amp;lt;/Version&amp;gt;&amp;#xD;&amp;#xA;  &amp;lt;Assembly&amp;gt;SAS.EG.SDS.Model&amp;lt;/Assembly&amp;gt;&amp;#xD;&amp;#xA;  &amp;lt;F'"</definedName>
    <definedName name="_AMO_ContentDefinition_907828847.8" hidden="1">"'actory&amp;gt;SAS.EG.SDS.Model.Creator&amp;lt;/Factory&amp;gt;&amp;#xD;&amp;#xA;  &amp;lt;ParentName&amp;gt;LG Capex&amp;lt;/ParentName&amp;gt;&amp;#xD;&amp;#xA;  &amp;lt;DisplayName&amp;gt;Capex Unit data Excel&amp;lt;/DisplayName&amp;gt;&amp;#xD;&amp;#xA;  &amp;lt;SBIP&amp;gt;/LG Capex/Capex Unit data Excel&amp;lt;/SBIP&amp;gt;&amp;#xD'"</definedName>
    <definedName name="_AMO_ContentDefinition_907828847.9" hidden="1">"';&amp;#xA;  &amp;lt;SBIPFull&amp;gt;/LG Capex/Capex Unit data Excel(StoredProcess)&amp;lt;/SBIPFull&amp;gt;&amp;#xD;&amp;#xA;  &amp;lt;Path&amp;gt;/LG Capex/Capex Unit data Excel&amp;lt;/Path&amp;gt;&amp;#xD;&amp;#xA;&amp;lt;/DNA&amp;gt;"" /&gt;_x000D_
  &lt;param n=""ServerName"" v=""SASApp"" /&gt;_x000D_
  &lt;param n=""ClassName'"</definedName>
    <definedName name="_AMO_ContentLocation_119933100_ROM_F0.SEC2.Tabulate_1.SEC1.BDY.Cross_tabular_summary_report_Table_1" hidden="1">"'Partitions:2'"</definedName>
    <definedName name="_AMO_ContentLocation_119933100_ROM_F0.SEC2.Tabulate_1.SEC1.BDY.Cross_tabular_summary_report_Table_1.0" hidden="1">"'&lt;ContentLocation path=""F0.SEC2.Tabulate_1.SEC1.BDY.Cross_tabular_summary_report_Table_1"" rsid=""119933100"" tag=""ROM"" fid=""0""&gt;_x000D_
  &lt;param n=""_NumRows"" v=""125"" /&gt;_x000D_
  &lt;param n=""_NumCols"" v=""16"" /&gt;_x000D_
  &lt;param n=""tableSig"" v=""R:R=125:C=16:F'"</definedName>
    <definedName name="_AMO_ContentLocation_119933100_ROM_F0.SEC2.Tabulate_1.SEC1.BDY.Cross_tabular_summary_report_Table_1.1" hidden="1">"'CR=3:FCC=3:RSP.1=1,H,2;1,V,2;3,H,2;5,H,2;7,H,2;9,H,2;11,H,2;13,H,2;15,H,2"" /&gt;_x000D_
  &lt;param n=""leftMargin"" v=""0"" /&gt;_x000D_
&lt;/ContentLocation&gt;'"</definedName>
    <definedName name="_AMO_ContentLocation_215094640_ROM_F0.SEC2.Tabulate_1.SEC1.BDY.Cross_tabular_summary_report_Table_1" hidden="1">"'Partitions:2'"</definedName>
    <definedName name="_AMO_ContentLocation_215094640_ROM_F0.SEC2.Tabulate_1.SEC1.BDY.Cross_tabular_summary_report_Table_1.0" hidden="1">"'&lt;ContentLocation path=""F0.SEC2.Tabulate_1.SEC1.BDY.Cross_tabular_summary_report_Table_1"" rsid=""215094640"" tag=""ROM"" fid=""0""&gt;_x000D_
  &lt;param n=""_NumRows"" v=""258"" /&gt;_x000D_
  &lt;param n=""_NumCols"" v=""16"" /&gt;_x000D_
  &lt;param n=""tableSig"" v=""R:R=258:C=16:F'"</definedName>
    <definedName name="_AMO_ContentLocation_215094640_ROM_F0.SEC2.Tabulate_1.SEC1.BDY.Cross_tabular_summary_report_Table_1.1" hidden="1">"'CR=3:FCC=3:RSP.1=1,H,2;1,V,2;3,H,2;5,H,2;7,H,2;9,H,2;11,H,2;13,H,2;15,H,2"" /&gt;_x000D_
  &lt;param n=""leftMargin"" v=""0"" /&gt;_x000D_
&lt;/ContentLocation&gt;'"</definedName>
    <definedName name="_AMO_ContentLocation_25301790_ROM_F0.SEC2.Tabulate_1.SEC1.BDY.Cross_tabular_summary_report_Table_1" hidden="1">"'Partitions:2'"</definedName>
    <definedName name="_AMO_ContentLocation_25301790_ROM_F0.SEC2.Tabulate_1.SEC1.BDY.Cross_tabular_summary_report_Table_1.0" hidden="1">"'&lt;ContentLocation path=""F0.SEC2.Tabulate_1.SEC1.BDY.Cross_tabular_summary_report_Table_1"" rsid=""25301790"" tag=""ROM"" fid=""0""&gt;_x000D_
  &lt;param n=""_NumRows"" v=""29"" /&gt;_x000D_
  &lt;param n=""_NumCols"" v=""16"" /&gt;_x000D_
  &lt;param n=""tableSig"" v=""R:R=29:C=16:FCR='"</definedName>
    <definedName name="_AMO_ContentLocation_25301790_ROM_F0.SEC2.Tabulate_1.SEC1.BDY.Cross_tabular_summary_report_Table_1.1" hidden="1">"'3:FCC=3:RSP.1=1,H,2;1,V,2;3,H,2;5,H,2;7,H,2;9,H,2;11,H,2;13,H,2;15,H,2"" /&gt;_x000D_
  &lt;param n=""leftMargin"" v=""0"" /&gt;_x000D_
&lt;/ContentLocation&gt;'"</definedName>
    <definedName name="_AMO_ContentLocation_277352653_ROM_F0.SEC2.Tabulate_1.SEC1.BDY.Cross_tabular_summary_report_Table_1" hidden="1">"'Partitions:2'"</definedName>
    <definedName name="_AMO_ContentLocation_277352653_ROM_F0.SEC2.Tabulate_1.SEC1.BDY.Cross_tabular_summary_report_Table_1.0" hidden="1">"'&lt;ContentLocation path=""F0.SEC2.Tabulate_1.SEC1.BDY.Cross_tabular_summary_report_Table_1"" rsid=""277352653"" tag=""ROM"" fid=""0""&gt;_x000D_
  &lt;param n=""_NumRows"" v=""15"" /&gt;_x000D_
  &lt;param n=""_NumCols"" v=""9"" /&gt;_x000D_
  &lt;param n=""tableSig"" v=""R:R=15:C=9:FCR='"</definedName>
    <definedName name="_AMO_ContentLocation_277352653_ROM_F0.SEC2.Tabulate_1.SEC1.BDY.Cross_tabular_summary_report_Table_1.1" hidden="1">"'2:FCC=3:RSP.1=1,H,2"" /&gt;_x000D_
  &lt;param n=""leftMargin"" v=""0"" /&gt;_x000D_
&lt;/ContentLocation&gt;'"</definedName>
    <definedName name="_AMO_ContentLocation_440096005_ROM_F0.SEC2.Tabulate_1.SEC1.BDY.Cross_tabular_summary_report_Table_1" hidden="1">"'Partitions:2'"</definedName>
    <definedName name="_AMO_ContentLocation_440096005_ROM_F0.SEC2.Tabulate_1.SEC1.BDY.Cross_tabular_summary_report_Table_1.0" hidden="1">"'&lt;ContentLocation path=""F0.SEC2.Tabulate_1.SEC1.BDY.Cross_tabular_summary_report_Table_1"" rsid=""440096005"" tag=""ROM"" fid=""0""&gt;_x000D_
  &lt;param n=""_NumRows"" v=""260"" /&gt;_x000D_
  &lt;param n=""_NumCols"" v=""16"" /&gt;_x000D_
  &lt;param n=""tableSig"" v=""R:R=260:C=16:F'"</definedName>
    <definedName name="_AMO_ContentLocation_440096005_ROM_F0.SEC2.Tabulate_1.SEC1.BDY.Cross_tabular_summary_report_Table_1.1" hidden="1">"'CR=3:FCC=3:RSP.1=1,H,2;1,V,2;3,H,2;5,H,2;7,H,2;9,H,2;11,H,2;13,H,2;15,H,2"" /&gt;_x000D_
  &lt;param n=""leftMargin"" v=""0"" /&gt;_x000D_
&lt;/ContentLocation&gt;'"</definedName>
    <definedName name="_AMO_ContentLocation_575455295_ROM_F0.SEC2.Tabulate_1.SEC1.BDY.Cross_tabular_summary_report_Table_1" hidden="1">"'Partitions:2'"</definedName>
    <definedName name="_AMO_ContentLocation_575455295_ROM_F0.SEC2.Tabulate_1.SEC1.BDY.Cross_tabular_summary_report_Table_1.0" hidden="1">"'&lt;ContentLocation path=""F0.SEC2.Tabulate_1.SEC1.BDY.Cross_tabular_summary_report_Table_1"" rsid=""575455295"" tag=""ROM"" fid=""0""&gt;_x000D_
  &lt;param n=""_NumRows"" v=""48"" /&gt;_x000D_
  &lt;param n=""_NumCols"" v=""16"" /&gt;_x000D_
  &lt;param n=""tableSig"" v=""R:R=48:C=16:FCR'"</definedName>
    <definedName name="_AMO_ContentLocation_575455295_ROM_F0.SEC2.Tabulate_1.SEC1.BDY.Cross_tabular_summary_report_Table_1.1" hidden="1">"'=3:FCC=3:RSP.1=1,H,2;1,V,2;3,H,2;5,H,2;7,H,2;9,H,2;11,H,2;13,H,2;15,H,2"" /&gt;_x000D_
  &lt;param n=""leftMargin"" v=""0"" /&gt;_x000D_
&lt;/ContentLocation&gt;'"</definedName>
    <definedName name="_AMO_ContentLocation_843065743_ROM_F0.SEC2.Tabulate_1.SEC1.BDY.Cross_tabular_summary_report_Table_1" hidden="1">"'Partitions:2'"</definedName>
    <definedName name="_AMO_ContentLocation_843065743_ROM_F0.SEC2.Tabulate_1.SEC1.BDY.Cross_tabular_summary_report_Table_1.0" hidden="1">"'&lt;ContentLocation path=""F0.SEC2.Tabulate_1.SEC1.BDY.Cross_tabular_summary_report_Table_1"" rsid=""843065743"" tag=""ROM"" fid=""0""&gt;_x000D_
  &lt;param n=""_NumRows"" v=""9"" /&gt;_x000D_
  &lt;param n=""_NumCols"" v=""15"" /&gt;_x000D_
  &lt;param n=""tableSig"" v=""R:R=9:C=15:FCR=3'"</definedName>
    <definedName name="_AMO_ContentLocation_843065743_ROM_F0.SEC2.Tabulate_1.SEC1.BDY.Cross_tabular_summary_report_Table_1.1" hidden="1">"':FCC=2:RSP.1=1,V,2;2,H,2;4,H,2;6,H,2;8,H,2;10,H,2;12,H,2;14,H,2"" /&gt;_x000D_
  &lt;param n=""leftMargin"" v=""0"" /&gt;_x000D_
&lt;/ContentLocation&gt;'"</definedName>
    <definedName name="_AMO_ContentLocation_907828847_ROM_F0.SEC2.Tabulate_1.SEC1.BDY.Cross_tabular_summary_report_Table_1" hidden="1">"'Partitions:2'"</definedName>
    <definedName name="_AMO_ContentLocation_907828847_ROM_F0.SEC2.Tabulate_1.SEC1.BDY.Cross_tabular_summary_report_Table_1.0" hidden="1">"'&lt;ContentLocation path=""F0.SEC2.Tabulate_1.SEC1.BDY.Cross_tabular_summary_report_Table_1"" rsid=""907828847"" tag=""ROM"" fid=""0""&gt;_x000D_
  &lt;param n=""_NumRows"" v=""50"" /&gt;_x000D_
  &lt;param n=""_NumCols"" v=""16"" /&gt;_x000D_
  &lt;param n=""tableSig"" v=""R:R=50:C=16:FCR'"</definedName>
    <definedName name="_AMO_ContentLocation_907828847_ROM_F0.SEC2.Tabulate_1.SEC1.BDY.Cross_tabular_summary_report_Table_1.1" hidden="1">"'=3:FCC=3:RSP.1=1,H,2;1,V,2;3,H,2;5,H,2;7,H,2;9,H,2;11,H,2;13,H,2;15,H,2"" /&gt;_x000D_
  &lt;param n=""leftMargin"" v=""0"" /&gt;_x000D_
&lt;/ContentLocation&gt;'"</definedName>
    <definedName name="_AMO_RefreshMultipleList" hidden="1">"'Partitions:2'"</definedName>
    <definedName name="_AMO_RefreshMultipleList.0" hidden="1">"'&lt;Items&gt;_x000D_
  &lt;Item Id=""843065743"" Checked=""True"" /&gt;_x000D_
  &lt;Item Id=""277352653"" Checked=""True"" /&gt;_x000D_
  &lt;Item Id=""575455295"" Checked=""True"" /&gt;_x000D_
  &lt;Item Id=""907828847"" Checked=""True"" /&gt;_x000D_
  &lt;Item Id=""119933100"" Checked=""True"" /&gt;_x000D_
  &lt;Item I'"</definedName>
    <definedName name="_AMO_RefreshMultipleList.1" hidden="1">"'d=""440096005"" Checked=""True"" /&gt;_x000D_
  &lt;Item Id=""215094640"" Checked=""True"" /&gt;_x000D_
  &lt;Item Id=""25301790"" Checked=""True"" /&gt;_x000D_
&lt;/Items&gt;'"</definedName>
    <definedName name="_AMO_SingleObject_119933100_ROM_F0.SEC2.Tabulate_1.SEC1.BDY.Cross_tabular_summary_report_Table_1" hidden="1">Provincials!$A$3:$P$127</definedName>
    <definedName name="_AMO_SingleObject_215094640_ROM_F0.SEC2.Tabulate_1.SEC1.BDY.Cross_tabular_summary_report_Table_1" hidden="1">'Extra-Budgetaries'!$A$3:$P$260</definedName>
    <definedName name="_AMO_SingleObject_25301790_ROM_F0.SEC2.Tabulate_1.SEC1.BDY.Cross_tabular_summary_report_Table_1" hidden="1">'Higher Education Institutions'!$A$3:$P$31</definedName>
    <definedName name="_AMO_SingleObject_277352653_ROM_F0.SEC2.Tabulate_1.SEC1.BDY.Cross_tabular_summary_report_Table_1" hidden="1">Summary!$A$16:$I$30</definedName>
    <definedName name="_AMO_SingleObject_440096005_ROM_F0.SEC2.Tabulate_1.SEC1.BDY.Cross_tabular_summary_report_Table_1" hidden="1">Municipalities!$A$3:$P$262</definedName>
    <definedName name="_AMO_SingleObject_575455295_ROM_F0.SEC2.Tabulate_1.SEC1.BDY.Cross_tabular_summary_report_Table_1" hidden="1">'Public Corporations'!$A$3:$P$50</definedName>
    <definedName name="_AMO_SingleObject_843065743_ROM_F0.SEC2.Tabulate_1.SEC1.BDY.Cross_tabular_summary_report_Table_1" hidden="1">Summary!$A$3:$O$11</definedName>
    <definedName name="_AMO_SingleObject_907828847_ROM_F0.SEC2.Tabulate_1.SEC1.BDY.Cross_tabular_summary_report_Table_1" hidden="1">Nationals!$A$3:$P$52</definedName>
    <definedName name="_AMO_UniqueIdentifier" hidden="1">"'f1b64c6f-5e1a-4120-a68e-25cfa1f1ca40'"</definedName>
    <definedName name="_AMO_XmlVersion" hidden="1">"'1'"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57" i="6" l="1"/>
  <c r="R257" i="6"/>
  <c r="Q258" i="6"/>
  <c r="R258" i="6"/>
  <c r="Q259" i="6"/>
  <c r="R259" i="6"/>
  <c r="Q6" i="2" l="1"/>
  <c r="R6" i="2"/>
  <c r="Q7" i="2"/>
  <c r="R7" i="2"/>
  <c r="Q8" i="2"/>
  <c r="R8" i="2"/>
  <c r="Q9" i="2"/>
  <c r="R9" i="2"/>
  <c r="Q10" i="2"/>
  <c r="R10" i="2"/>
  <c r="Q11" i="2"/>
  <c r="R11" i="2"/>
  <c r="Q12" i="2"/>
  <c r="R12" i="2"/>
  <c r="Q13" i="2"/>
  <c r="R13" i="2"/>
  <c r="Q14" i="2"/>
  <c r="R14" i="2"/>
  <c r="Q15" i="2"/>
  <c r="R15" i="2"/>
  <c r="Q16" i="2"/>
  <c r="R16" i="2"/>
  <c r="Q17" i="2"/>
  <c r="R17" i="2"/>
  <c r="Q18" i="2"/>
  <c r="R18" i="2"/>
  <c r="Q19" i="2"/>
  <c r="R19" i="2"/>
  <c r="Q20" i="2"/>
  <c r="R20" i="2"/>
  <c r="Q21" i="2"/>
  <c r="R21" i="2"/>
  <c r="Q22" i="2"/>
  <c r="R22" i="2"/>
  <c r="Q23" i="2"/>
  <c r="R23" i="2"/>
  <c r="Q24" i="2"/>
  <c r="R24" i="2"/>
  <c r="Q25" i="2"/>
  <c r="R25" i="2"/>
  <c r="Q26" i="2"/>
  <c r="R26" i="2"/>
  <c r="Q27" i="2"/>
  <c r="R27" i="2"/>
  <c r="Q28" i="2"/>
  <c r="R28" i="2"/>
  <c r="Q29" i="2"/>
  <c r="R29" i="2"/>
  <c r="Q30" i="2"/>
  <c r="R30" i="2"/>
  <c r="Q31" i="2"/>
  <c r="R31" i="2"/>
  <c r="Q32" i="2"/>
  <c r="R32" i="2"/>
  <c r="Q33" i="2"/>
  <c r="R33" i="2"/>
  <c r="Q34" i="2"/>
  <c r="R34" i="2"/>
  <c r="Q35" i="2"/>
  <c r="R35" i="2"/>
  <c r="Q36" i="2"/>
  <c r="R36" i="2"/>
  <c r="Q37" i="2"/>
  <c r="R37" i="2"/>
  <c r="Q38" i="2"/>
  <c r="R38" i="2"/>
  <c r="Q39" i="2"/>
  <c r="R39" i="2"/>
  <c r="Q40" i="2"/>
  <c r="R40" i="2"/>
  <c r="Q41" i="2"/>
  <c r="R41" i="2"/>
  <c r="Q42" i="2"/>
  <c r="R42" i="2"/>
  <c r="Q43" i="2"/>
  <c r="R43" i="2"/>
  <c r="Q44" i="2"/>
  <c r="R44" i="2"/>
  <c r="Q45" i="2"/>
  <c r="R45" i="2"/>
  <c r="Q46" i="2"/>
  <c r="R46" i="2"/>
  <c r="Q47" i="2"/>
  <c r="R47" i="2"/>
  <c r="Q48" i="2"/>
  <c r="R48" i="2"/>
  <c r="Q49" i="2"/>
  <c r="R49" i="2"/>
  <c r="Q50" i="2"/>
  <c r="R50" i="2"/>
  <c r="Q127" i="4"/>
  <c r="R127" i="4"/>
  <c r="Q6" i="7" l="1"/>
  <c r="R6" i="7"/>
  <c r="Q7" i="7"/>
  <c r="R7" i="7"/>
  <c r="Q8" i="7"/>
  <c r="R8" i="7"/>
  <c r="Q9" i="7"/>
  <c r="R9" i="7"/>
  <c r="Q10" i="7"/>
  <c r="R10" i="7"/>
  <c r="Q11" i="7"/>
  <c r="R11" i="7"/>
  <c r="Q12" i="7"/>
  <c r="R12" i="7"/>
  <c r="Q13" i="7"/>
  <c r="R13" i="7"/>
  <c r="Q14" i="7"/>
  <c r="R14" i="7"/>
  <c r="Q15" i="7"/>
  <c r="R15" i="7"/>
  <c r="Q16" i="7"/>
  <c r="R16" i="7"/>
  <c r="Q17" i="7"/>
  <c r="R17" i="7"/>
  <c r="Q18" i="7"/>
  <c r="R18" i="7"/>
  <c r="Q19" i="7"/>
  <c r="R19" i="7"/>
  <c r="Q20" i="7"/>
  <c r="R20" i="7"/>
  <c r="Q21" i="7"/>
  <c r="R21" i="7"/>
  <c r="Q22" i="7"/>
  <c r="R22" i="7"/>
  <c r="Q23" i="7"/>
  <c r="R23" i="7"/>
  <c r="Q24" i="7"/>
  <c r="R24" i="7"/>
  <c r="Q25" i="7"/>
  <c r="R25" i="7"/>
  <c r="Q26" i="7"/>
  <c r="R26" i="7"/>
  <c r="Q27" i="7"/>
  <c r="R27" i="7"/>
  <c r="Q28" i="7"/>
  <c r="R28" i="7"/>
  <c r="Q29" i="7"/>
  <c r="R29" i="7"/>
  <c r="Q30" i="7"/>
  <c r="R30" i="7"/>
  <c r="Q31" i="7"/>
  <c r="R31" i="7"/>
  <c r="Q72" i="4" l="1"/>
  <c r="R72" i="4"/>
  <c r="Q73" i="4"/>
  <c r="R73" i="4"/>
  <c r="Q74" i="4"/>
  <c r="R74" i="4"/>
  <c r="Q75" i="4"/>
  <c r="R75" i="4"/>
  <c r="Q76" i="4"/>
  <c r="R76" i="4"/>
  <c r="Q77" i="4"/>
  <c r="R77" i="4"/>
  <c r="Q78" i="4"/>
  <c r="R78" i="4"/>
  <c r="Q79" i="4"/>
  <c r="R79" i="4"/>
  <c r="Q80" i="4"/>
  <c r="R80" i="4"/>
  <c r="Q81" i="4"/>
  <c r="R81" i="4"/>
  <c r="Q82" i="4"/>
  <c r="R82" i="4"/>
  <c r="Q83" i="4"/>
  <c r="R83" i="4"/>
  <c r="Q84" i="4"/>
  <c r="R84" i="4"/>
  <c r="Q85" i="4"/>
  <c r="R85" i="4"/>
  <c r="Q86" i="4"/>
  <c r="R86" i="4"/>
  <c r="Q87" i="4"/>
  <c r="R87" i="4"/>
  <c r="Q88" i="4"/>
  <c r="R88" i="4"/>
  <c r="Q89" i="4"/>
  <c r="R89" i="4"/>
  <c r="Q90" i="4"/>
  <c r="R90" i="4"/>
  <c r="Q91" i="4"/>
  <c r="R91" i="4"/>
  <c r="Q92" i="4"/>
  <c r="R92" i="4"/>
  <c r="Q93" i="4"/>
  <c r="R93" i="4"/>
  <c r="Q94" i="4"/>
  <c r="R94" i="4"/>
  <c r="Q95" i="4"/>
  <c r="R95" i="4"/>
  <c r="Q96" i="4"/>
  <c r="R96" i="4"/>
  <c r="Q97" i="4"/>
  <c r="R97" i="4"/>
  <c r="Q98" i="4"/>
  <c r="R98" i="4"/>
  <c r="Q99" i="4"/>
  <c r="R99" i="4"/>
  <c r="Q100" i="4"/>
  <c r="R100" i="4"/>
  <c r="Q101" i="4"/>
  <c r="R101" i="4"/>
  <c r="Q102" i="4"/>
  <c r="R102" i="4"/>
  <c r="Q103" i="4"/>
  <c r="R103" i="4"/>
  <c r="Q104" i="4"/>
  <c r="R104" i="4"/>
  <c r="Q105" i="4"/>
  <c r="R105" i="4"/>
  <c r="Q106" i="4"/>
  <c r="R106" i="4"/>
  <c r="Q107" i="4"/>
  <c r="R107" i="4"/>
  <c r="Q108" i="4"/>
  <c r="R108" i="4"/>
  <c r="Q109" i="4"/>
  <c r="R109" i="4"/>
  <c r="Q110" i="4"/>
  <c r="R110" i="4"/>
  <c r="Q111" i="4"/>
  <c r="R111" i="4"/>
  <c r="Q112" i="4"/>
  <c r="R112" i="4"/>
  <c r="Q113" i="4"/>
  <c r="R113" i="4"/>
  <c r="Q114" i="4"/>
  <c r="R114" i="4"/>
  <c r="Q115" i="4"/>
  <c r="R115" i="4"/>
  <c r="Q116" i="4"/>
  <c r="R116" i="4"/>
  <c r="Q117" i="4"/>
  <c r="R117" i="4"/>
  <c r="Q118" i="4"/>
  <c r="R118" i="4"/>
  <c r="Q119" i="4"/>
  <c r="R119" i="4"/>
  <c r="Q120" i="4"/>
  <c r="R120" i="4"/>
  <c r="Q121" i="4"/>
  <c r="R121" i="4"/>
  <c r="Q122" i="4"/>
  <c r="R122" i="4"/>
  <c r="Q123" i="4"/>
  <c r="R123" i="4"/>
  <c r="Q124" i="4"/>
  <c r="R124" i="4"/>
  <c r="Q125" i="4"/>
  <c r="R125" i="4"/>
  <c r="Q126" i="4"/>
  <c r="R126" i="4"/>
  <c r="R255" i="6" l="1"/>
  <c r="R256" i="6"/>
  <c r="Q256" i="6"/>
  <c r="R254" i="6" l="1"/>
  <c r="Q255" i="6"/>
  <c r="R216" i="6" l="1"/>
  <c r="R217" i="6"/>
  <c r="R218" i="6"/>
  <c r="R219" i="6"/>
  <c r="R220" i="6"/>
  <c r="R221" i="6"/>
  <c r="R222" i="6"/>
  <c r="R223" i="6"/>
  <c r="R224" i="6"/>
  <c r="R225" i="6"/>
  <c r="R226" i="6"/>
  <c r="R227" i="6"/>
  <c r="R228" i="6"/>
  <c r="R229" i="6"/>
  <c r="R230" i="6"/>
  <c r="R231" i="6"/>
  <c r="R232" i="6"/>
  <c r="R233" i="6"/>
  <c r="R234" i="6"/>
  <c r="R235" i="6"/>
  <c r="R236" i="6"/>
  <c r="R237" i="6"/>
  <c r="R238" i="6"/>
  <c r="R239" i="6"/>
  <c r="R240" i="6"/>
  <c r="R241" i="6"/>
  <c r="R242" i="6"/>
  <c r="R243" i="6"/>
  <c r="R244" i="6"/>
  <c r="R245" i="6"/>
  <c r="R246" i="6"/>
  <c r="R247" i="6"/>
  <c r="R248" i="6"/>
  <c r="R249" i="6"/>
  <c r="R250" i="6"/>
  <c r="R251" i="6"/>
  <c r="R252" i="6"/>
  <c r="R253" i="6"/>
  <c r="Q217" i="6"/>
  <c r="Q218" i="6"/>
  <c r="Q219" i="6"/>
  <c r="Q220" i="6"/>
  <c r="Q221" i="6"/>
  <c r="Q222" i="6"/>
  <c r="Q223" i="6"/>
  <c r="Q224" i="6"/>
  <c r="Q225" i="6"/>
  <c r="Q226" i="6"/>
  <c r="Q227" i="6"/>
  <c r="Q228" i="6"/>
  <c r="Q229" i="6"/>
  <c r="Q230" i="6"/>
  <c r="Q231" i="6"/>
  <c r="Q232" i="6"/>
  <c r="Q233" i="6"/>
  <c r="Q234" i="6"/>
  <c r="Q235" i="6"/>
  <c r="Q236" i="6"/>
  <c r="Q237" i="6"/>
  <c r="Q238" i="6"/>
  <c r="Q239" i="6"/>
  <c r="Q240" i="6"/>
  <c r="Q241" i="6"/>
  <c r="Q242" i="6"/>
  <c r="Q243" i="6"/>
  <c r="Q244" i="6"/>
  <c r="Q245" i="6"/>
  <c r="Q246" i="6"/>
  <c r="Q247" i="6"/>
  <c r="Q248" i="6"/>
  <c r="Q249" i="6"/>
  <c r="Q250" i="6"/>
  <c r="Q251" i="6"/>
  <c r="Q252" i="6"/>
  <c r="Q253" i="6"/>
  <c r="Q254" i="6"/>
  <c r="R5" i="7"/>
  <c r="R63" i="4" l="1"/>
  <c r="R64" i="4"/>
  <c r="R65" i="4"/>
  <c r="R66" i="4"/>
  <c r="R67" i="4"/>
  <c r="R68" i="4"/>
  <c r="R69" i="4"/>
  <c r="R70" i="4"/>
  <c r="R71" i="4"/>
  <c r="Q64" i="4"/>
  <c r="Q65" i="4"/>
  <c r="Q66" i="4"/>
  <c r="Q67" i="4"/>
  <c r="Q68" i="4"/>
  <c r="Q69" i="4"/>
  <c r="Q70" i="4"/>
  <c r="Q71" i="4"/>
  <c r="Q17" i="3" l="1"/>
  <c r="R17" i="3"/>
  <c r="Q18" i="3"/>
  <c r="R18" i="3"/>
  <c r="Q19" i="3"/>
  <c r="R19" i="3"/>
  <c r="Q17" i="4"/>
  <c r="R17" i="4"/>
  <c r="Q18" i="4"/>
  <c r="R18" i="4"/>
  <c r="Q19" i="4"/>
  <c r="R19" i="4"/>
  <c r="Q17" i="5"/>
  <c r="R17" i="5"/>
  <c r="Q18" i="5"/>
  <c r="R18" i="5"/>
  <c r="Q19" i="5"/>
  <c r="R19" i="5"/>
  <c r="Q17" i="6"/>
  <c r="R17" i="6"/>
  <c r="Q18" i="6"/>
  <c r="R18" i="6"/>
  <c r="Q19" i="6"/>
  <c r="R19" i="6"/>
  <c r="Q259" i="5"/>
  <c r="R259" i="5"/>
  <c r="Q262" i="5" l="1"/>
  <c r="R262" i="5"/>
  <c r="Q261" i="5"/>
  <c r="R261" i="5"/>
  <c r="Q39" i="6" l="1"/>
  <c r="R39" i="6"/>
  <c r="Q40" i="6"/>
  <c r="R40" i="6"/>
  <c r="Q41" i="6"/>
  <c r="R41" i="6"/>
  <c r="Q42" i="6"/>
  <c r="R42" i="6"/>
  <c r="Q43" i="6"/>
  <c r="R43" i="6"/>
  <c r="Q44" i="6"/>
  <c r="R44" i="6"/>
  <c r="Q45" i="6"/>
  <c r="R45" i="6"/>
  <c r="Q46" i="6"/>
  <c r="R46" i="6"/>
  <c r="Q47" i="6"/>
  <c r="R47" i="6"/>
  <c r="Q48" i="6"/>
  <c r="R48" i="6"/>
  <c r="Q49" i="6"/>
  <c r="R49" i="6"/>
  <c r="Q50" i="6"/>
  <c r="R50" i="6"/>
  <c r="Q51" i="6"/>
  <c r="R51" i="6"/>
  <c r="Q52" i="6"/>
  <c r="R52" i="6"/>
  <c r="Q53" i="6"/>
  <c r="R53" i="6"/>
  <c r="Q54" i="6"/>
  <c r="R54" i="6"/>
  <c r="Q55" i="6"/>
  <c r="R55" i="6"/>
  <c r="Q56" i="6"/>
  <c r="R56" i="6"/>
  <c r="Q57" i="6"/>
  <c r="R57" i="6"/>
  <c r="Q58" i="6"/>
  <c r="R58" i="6"/>
  <c r="Q59" i="6"/>
  <c r="R59" i="6"/>
  <c r="Q60" i="6"/>
  <c r="R60" i="6"/>
  <c r="Q61" i="6"/>
  <c r="R61" i="6"/>
  <c r="Q62" i="6"/>
  <c r="R62" i="6"/>
  <c r="Q63" i="6"/>
  <c r="R63" i="6"/>
  <c r="Q64" i="6"/>
  <c r="R64" i="6"/>
  <c r="Q65" i="6"/>
  <c r="R65" i="6"/>
  <c r="Q66" i="6"/>
  <c r="R66" i="6"/>
  <c r="Q67" i="6"/>
  <c r="R67" i="6"/>
  <c r="Q68" i="6"/>
  <c r="R68" i="6"/>
  <c r="Q69" i="6"/>
  <c r="R69" i="6"/>
  <c r="Q70" i="6"/>
  <c r="R70" i="6"/>
  <c r="Q71" i="6"/>
  <c r="R71" i="6"/>
  <c r="Q72" i="6"/>
  <c r="R72" i="6"/>
  <c r="Q73" i="6"/>
  <c r="R73" i="6"/>
  <c r="Q74" i="6"/>
  <c r="R74" i="6"/>
  <c r="Q75" i="6"/>
  <c r="R75" i="6"/>
  <c r="Q76" i="6"/>
  <c r="R76" i="6"/>
  <c r="Q77" i="6"/>
  <c r="R77" i="6"/>
  <c r="Q78" i="6"/>
  <c r="R78" i="6"/>
  <c r="Q79" i="6"/>
  <c r="R79" i="6"/>
  <c r="Q80" i="6"/>
  <c r="R80" i="6"/>
  <c r="Q81" i="6"/>
  <c r="R81" i="6"/>
  <c r="Q82" i="6"/>
  <c r="R82" i="6"/>
  <c r="Q83" i="6"/>
  <c r="R83" i="6"/>
  <c r="Q84" i="6"/>
  <c r="R84" i="6"/>
  <c r="Q85" i="6"/>
  <c r="R85" i="6"/>
  <c r="Q86" i="6"/>
  <c r="R86" i="6"/>
  <c r="Q87" i="6"/>
  <c r="R87" i="6"/>
  <c r="Q88" i="6"/>
  <c r="R88" i="6"/>
  <c r="Q89" i="6"/>
  <c r="R89" i="6"/>
  <c r="Q90" i="6"/>
  <c r="R90" i="6"/>
  <c r="Q91" i="6"/>
  <c r="R91" i="6"/>
  <c r="Q92" i="6"/>
  <c r="R92" i="6"/>
  <c r="Q93" i="6"/>
  <c r="R93" i="6"/>
  <c r="Q94" i="6"/>
  <c r="R94" i="6"/>
  <c r="Q95" i="6"/>
  <c r="R95" i="6"/>
  <c r="Q96" i="6"/>
  <c r="R96" i="6"/>
  <c r="Q97" i="6"/>
  <c r="R97" i="6"/>
  <c r="Q98" i="6"/>
  <c r="R98" i="6"/>
  <c r="Q99" i="6"/>
  <c r="R99" i="6"/>
  <c r="Q100" i="6"/>
  <c r="R100" i="6"/>
  <c r="Q101" i="6"/>
  <c r="R101" i="6"/>
  <c r="Q102" i="6"/>
  <c r="R102" i="6"/>
  <c r="Q103" i="6"/>
  <c r="R103" i="6"/>
  <c r="Q104" i="6"/>
  <c r="R104" i="6"/>
  <c r="Q105" i="6"/>
  <c r="R105" i="6"/>
  <c r="Q106" i="6"/>
  <c r="R106" i="6"/>
  <c r="Q107" i="6"/>
  <c r="R107" i="6"/>
  <c r="Q108" i="6"/>
  <c r="R108" i="6"/>
  <c r="Q109" i="6"/>
  <c r="R109" i="6"/>
  <c r="Q110" i="6"/>
  <c r="R110" i="6"/>
  <c r="Q111" i="6"/>
  <c r="R111" i="6"/>
  <c r="Q112" i="6"/>
  <c r="R112" i="6"/>
  <c r="Q113" i="6"/>
  <c r="R113" i="6"/>
  <c r="Q114" i="6"/>
  <c r="R114" i="6"/>
  <c r="Q115" i="6"/>
  <c r="R115" i="6"/>
  <c r="Q116" i="6"/>
  <c r="R116" i="6"/>
  <c r="Q117" i="6"/>
  <c r="R117" i="6"/>
  <c r="Q118" i="6"/>
  <c r="R118" i="6"/>
  <c r="Q119" i="6"/>
  <c r="R119" i="6"/>
  <c r="Q120" i="6"/>
  <c r="R120" i="6"/>
  <c r="Q121" i="6"/>
  <c r="R121" i="6"/>
  <c r="Q122" i="6"/>
  <c r="R122" i="6"/>
  <c r="Q123" i="6"/>
  <c r="R123" i="6"/>
  <c r="Q124" i="6"/>
  <c r="R124" i="6"/>
  <c r="Q125" i="6"/>
  <c r="R125" i="6"/>
  <c r="Q126" i="6"/>
  <c r="R126" i="6"/>
  <c r="Q127" i="6"/>
  <c r="R127" i="6"/>
  <c r="Q128" i="6"/>
  <c r="R128" i="6"/>
  <c r="Q129" i="6"/>
  <c r="R129" i="6"/>
  <c r="Q130" i="6"/>
  <c r="R130" i="6"/>
  <c r="Q131" i="6"/>
  <c r="R131" i="6"/>
  <c r="Q132" i="6"/>
  <c r="R132" i="6"/>
  <c r="Q133" i="6"/>
  <c r="R133" i="6"/>
  <c r="Q134" i="6"/>
  <c r="R134" i="6"/>
  <c r="Q135" i="6"/>
  <c r="R135" i="6"/>
  <c r="Q136" i="6"/>
  <c r="R136" i="6"/>
  <c r="Q137" i="6"/>
  <c r="R137" i="6"/>
  <c r="Q138" i="6"/>
  <c r="R138" i="6"/>
  <c r="Q139" i="6"/>
  <c r="R139" i="6"/>
  <c r="Q140" i="6"/>
  <c r="R140" i="6"/>
  <c r="Q141" i="6"/>
  <c r="R141" i="6"/>
  <c r="Q142" i="6"/>
  <c r="R142" i="6"/>
  <c r="Q143" i="6"/>
  <c r="R143" i="6"/>
  <c r="Q144" i="6"/>
  <c r="R144" i="6"/>
  <c r="Q145" i="6"/>
  <c r="R145" i="6"/>
  <c r="Q146" i="6"/>
  <c r="R146" i="6"/>
  <c r="Q147" i="6"/>
  <c r="R147" i="6"/>
  <c r="Q148" i="6"/>
  <c r="R148" i="6"/>
  <c r="Q149" i="6"/>
  <c r="R149" i="6"/>
  <c r="Q150" i="6"/>
  <c r="R150" i="6"/>
  <c r="Q151" i="6"/>
  <c r="R151" i="6"/>
  <c r="Q152" i="6"/>
  <c r="R152" i="6"/>
  <c r="Q153" i="6"/>
  <c r="R153" i="6"/>
  <c r="Q154" i="6"/>
  <c r="R154" i="6"/>
  <c r="Q155" i="6"/>
  <c r="R155" i="6"/>
  <c r="Q156" i="6"/>
  <c r="R156" i="6"/>
  <c r="Q157" i="6"/>
  <c r="R157" i="6"/>
  <c r="Q158" i="6"/>
  <c r="R158" i="6"/>
  <c r="Q159" i="6"/>
  <c r="R159" i="6"/>
  <c r="Q160" i="6"/>
  <c r="R160" i="6"/>
  <c r="Q161" i="6"/>
  <c r="R161" i="6"/>
  <c r="Q162" i="6"/>
  <c r="R162" i="6"/>
  <c r="Q163" i="6"/>
  <c r="R163" i="6"/>
  <c r="Q164" i="6"/>
  <c r="R164" i="6"/>
  <c r="Q165" i="6"/>
  <c r="R165" i="6"/>
  <c r="Q166" i="6"/>
  <c r="R166" i="6"/>
  <c r="Q167" i="6"/>
  <c r="R167" i="6"/>
  <c r="Q168" i="6"/>
  <c r="R168" i="6"/>
  <c r="Q169" i="6"/>
  <c r="R169" i="6"/>
  <c r="Q170" i="6"/>
  <c r="R170" i="6"/>
  <c r="Q171" i="6"/>
  <c r="R171" i="6"/>
  <c r="Q172" i="6"/>
  <c r="R172" i="6"/>
  <c r="Q173" i="6"/>
  <c r="R173" i="6"/>
  <c r="Q174" i="6"/>
  <c r="R174" i="6"/>
  <c r="Q175" i="6"/>
  <c r="R175" i="6"/>
  <c r="Q176" i="6"/>
  <c r="R176" i="6"/>
  <c r="Q177" i="6"/>
  <c r="R177" i="6"/>
  <c r="Q178" i="6"/>
  <c r="R178" i="6"/>
  <c r="Q179" i="6"/>
  <c r="R179" i="6"/>
  <c r="Q180" i="6"/>
  <c r="R180" i="6"/>
  <c r="Q181" i="6"/>
  <c r="R181" i="6"/>
  <c r="Q182" i="6"/>
  <c r="R182" i="6"/>
  <c r="Q183" i="6"/>
  <c r="R183" i="6"/>
  <c r="Q184" i="6"/>
  <c r="R184" i="6"/>
  <c r="Q185" i="6"/>
  <c r="R185" i="6"/>
  <c r="Q186" i="6"/>
  <c r="R186" i="6"/>
  <c r="Q187" i="6"/>
  <c r="R187" i="6"/>
  <c r="Q188" i="6"/>
  <c r="R188" i="6"/>
  <c r="Q189" i="6"/>
  <c r="R189" i="6"/>
  <c r="Q190" i="6"/>
  <c r="R190" i="6"/>
  <c r="Q191" i="6"/>
  <c r="R191" i="6"/>
  <c r="Q192" i="6"/>
  <c r="R192" i="6"/>
  <c r="Q193" i="6"/>
  <c r="R193" i="6"/>
  <c r="Q194" i="6"/>
  <c r="R194" i="6"/>
  <c r="Q195" i="6"/>
  <c r="R195" i="6"/>
  <c r="Q196" i="6"/>
  <c r="R196" i="6"/>
  <c r="Q197" i="6"/>
  <c r="R197" i="6"/>
  <c r="Q198" i="6"/>
  <c r="R198" i="6"/>
  <c r="Q199" i="6"/>
  <c r="R199" i="6"/>
  <c r="Q200" i="6"/>
  <c r="R200" i="6"/>
  <c r="Q201" i="6"/>
  <c r="R201" i="6"/>
  <c r="Q202" i="6"/>
  <c r="R202" i="6"/>
  <c r="Q203" i="6"/>
  <c r="R203" i="6"/>
  <c r="Q204" i="6"/>
  <c r="R204" i="6"/>
  <c r="Q205" i="6"/>
  <c r="R205" i="6"/>
  <c r="Q206" i="6"/>
  <c r="R206" i="6"/>
  <c r="Q207" i="6"/>
  <c r="R207" i="6"/>
  <c r="Q208" i="6"/>
  <c r="R208" i="6"/>
  <c r="Q209" i="6"/>
  <c r="R209" i="6"/>
  <c r="Q210" i="6"/>
  <c r="R210" i="6"/>
  <c r="Q211" i="6"/>
  <c r="R211" i="6"/>
  <c r="Q212" i="6"/>
  <c r="R212" i="6"/>
  <c r="Q213" i="6"/>
  <c r="R213" i="6"/>
  <c r="Q214" i="6"/>
  <c r="R214" i="6"/>
  <c r="Q215" i="6"/>
  <c r="R215" i="6"/>
  <c r="Q216" i="6"/>
  <c r="Q6" i="6"/>
  <c r="R6" i="6"/>
  <c r="Q7" i="6"/>
  <c r="R7" i="6"/>
  <c r="Q8" i="6"/>
  <c r="R8" i="6"/>
  <c r="Q9" i="6"/>
  <c r="R9" i="6"/>
  <c r="Q10" i="6"/>
  <c r="R10" i="6"/>
  <c r="Q11" i="6"/>
  <c r="R11" i="6"/>
  <c r="Q12" i="6"/>
  <c r="R12" i="6"/>
  <c r="Q13" i="6"/>
  <c r="R13" i="6"/>
  <c r="Q14" i="6"/>
  <c r="R14" i="6"/>
  <c r="Q15" i="6"/>
  <c r="R15" i="6"/>
  <c r="Q16" i="6"/>
  <c r="R16" i="6"/>
  <c r="Q20" i="6"/>
  <c r="R20" i="6"/>
  <c r="Q21" i="6"/>
  <c r="R21" i="6"/>
  <c r="Q22" i="6"/>
  <c r="R22" i="6"/>
  <c r="Q23" i="6"/>
  <c r="R23" i="6"/>
  <c r="Q24" i="6"/>
  <c r="R24" i="6"/>
  <c r="Q25" i="6"/>
  <c r="R25" i="6"/>
  <c r="Q26" i="6"/>
  <c r="R26" i="6"/>
  <c r="Q27" i="6"/>
  <c r="R27" i="6"/>
  <c r="Q28" i="6"/>
  <c r="R28" i="6"/>
  <c r="Q29" i="6"/>
  <c r="R29" i="6"/>
  <c r="Q30" i="6"/>
  <c r="R30" i="6"/>
  <c r="Q31" i="6"/>
  <c r="R31" i="6"/>
  <c r="Q32" i="6"/>
  <c r="R32" i="6"/>
  <c r="Q33" i="6"/>
  <c r="R33" i="6"/>
  <c r="Q34" i="6"/>
  <c r="R34" i="6"/>
  <c r="Q35" i="6"/>
  <c r="R35" i="6"/>
  <c r="Q36" i="6"/>
  <c r="R36" i="6"/>
  <c r="Q37" i="6"/>
  <c r="R37" i="6"/>
  <c r="Q38" i="6"/>
  <c r="R38" i="6"/>
  <c r="Q39" i="5"/>
  <c r="R39" i="5"/>
  <c r="Q40" i="5"/>
  <c r="R40" i="5"/>
  <c r="Q41" i="5"/>
  <c r="R41" i="5"/>
  <c r="Q42" i="5"/>
  <c r="R42" i="5"/>
  <c r="Q43" i="5"/>
  <c r="R43" i="5"/>
  <c r="Q44" i="5"/>
  <c r="R44" i="5"/>
  <c r="Q45" i="5"/>
  <c r="R45" i="5"/>
  <c r="Q46" i="5"/>
  <c r="R46" i="5"/>
  <c r="Q47" i="5"/>
  <c r="R47" i="5"/>
  <c r="Q48" i="5"/>
  <c r="R48" i="5"/>
  <c r="Q49" i="5"/>
  <c r="R49" i="5"/>
  <c r="Q50" i="5"/>
  <c r="R50" i="5"/>
  <c r="Q51" i="5"/>
  <c r="R51" i="5"/>
  <c r="Q52" i="5"/>
  <c r="R52" i="5"/>
  <c r="Q53" i="5"/>
  <c r="R53" i="5"/>
  <c r="Q54" i="5"/>
  <c r="R54" i="5"/>
  <c r="Q55" i="5"/>
  <c r="R55" i="5"/>
  <c r="Q56" i="5"/>
  <c r="R56" i="5"/>
  <c r="Q57" i="5"/>
  <c r="R57" i="5"/>
  <c r="Q58" i="5"/>
  <c r="R58" i="5"/>
  <c r="Q59" i="5"/>
  <c r="R59" i="5"/>
  <c r="Q60" i="5"/>
  <c r="R60" i="5"/>
  <c r="Q61" i="5"/>
  <c r="R61" i="5"/>
  <c r="Q62" i="5"/>
  <c r="R62" i="5"/>
  <c r="Q63" i="5"/>
  <c r="R63" i="5"/>
  <c r="Q64" i="5"/>
  <c r="R64" i="5"/>
  <c r="Q65" i="5"/>
  <c r="R65" i="5"/>
  <c r="Q66" i="5"/>
  <c r="R66" i="5"/>
  <c r="Q67" i="5"/>
  <c r="R67" i="5"/>
  <c r="Q68" i="5"/>
  <c r="R68" i="5"/>
  <c r="Q69" i="5"/>
  <c r="R69" i="5"/>
  <c r="Q70" i="5"/>
  <c r="R70" i="5"/>
  <c r="Q71" i="5"/>
  <c r="R71" i="5"/>
  <c r="Q72" i="5"/>
  <c r="R72" i="5"/>
  <c r="Q73" i="5"/>
  <c r="R73" i="5"/>
  <c r="Q74" i="5"/>
  <c r="R74" i="5"/>
  <c r="Q75" i="5"/>
  <c r="R75" i="5"/>
  <c r="Q76" i="5"/>
  <c r="R76" i="5"/>
  <c r="Q77" i="5"/>
  <c r="R77" i="5"/>
  <c r="Q78" i="5"/>
  <c r="R78" i="5"/>
  <c r="Q79" i="5"/>
  <c r="R79" i="5"/>
  <c r="Q80" i="5"/>
  <c r="R80" i="5"/>
  <c r="Q81" i="5"/>
  <c r="R81" i="5"/>
  <c r="Q82" i="5"/>
  <c r="R82" i="5"/>
  <c r="Q83" i="5"/>
  <c r="R83" i="5"/>
  <c r="Q84" i="5"/>
  <c r="R84" i="5"/>
  <c r="Q85" i="5"/>
  <c r="R85" i="5"/>
  <c r="Q86" i="5"/>
  <c r="R86" i="5"/>
  <c r="Q87" i="5"/>
  <c r="R87" i="5"/>
  <c r="Q88" i="5"/>
  <c r="R88" i="5"/>
  <c r="Q89" i="5"/>
  <c r="R89" i="5"/>
  <c r="Q90" i="5"/>
  <c r="R90" i="5"/>
  <c r="Q91" i="5"/>
  <c r="R91" i="5"/>
  <c r="Q92" i="5"/>
  <c r="R92" i="5"/>
  <c r="Q93" i="5"/>
  <c r="R93" i="5"/>
  <c r="Q94" i="5"/>
  <c r="R94" i="5"/>
  <c r="Q95" i="5"/>
  <c r="R95" i="5"/>
  <c r="Q96" i="5"/>
  <c r="R96" i="5"/>
  <c r="Q97" i="5"/>
  <c r="R97" i="5"/>
  <c r="Q98" i="5"/>
  <c r="R98" i="5"/>
  <c r="Q99" i="5"/>
  <c r="R99" i="5"/>
  <c r="Q100" i="5"/>
  <c r="R100" i="5"/>
  <c r="Q101" i="5"/>
  <c r="R101" i="5"/>
  <c r="Q102" i="5"/>
  <c r="R102" i="5"/>
  <c r="Q103" i="5"/>
  <c r="R103" i="5"/>
  <c r="Q104" i="5"/>
  <c r="R104" i="5"/>
  <c r="Q105" i="5"/>
  <c r="R105" i="5"/>
  <c r="Q106" i="5"/>
  <c r="R106" i="5"/>
  <c r="Q107" i="5"/>
  <c r="R107" i="5"/>
  <c r="Q108" i="5"/>
  <c r="R108" i="5"/>
  <c r="Q109" i="5"/>
  <c r="R109" i="5"/>
  <c r="Q110" i="5"/>
  <c r="R110" i="5"/>
  <c r="Q111" i="5"/>
  <c r="R111" i="5"/>
  <c r="Q112" i="5"/>
  <c r="R112" i="5"/>
  <c r="Q113" i="5"/>
  <c r="R113" i="5"/>
  <c r="Q114" i="5"/>
  <c r="R114" i="5"/>
  <c r="Q115" i="5"/>
  <c r="R115" i="5"/>
  <c r="Q116" i="5"/>
  <c r="R116" i="5"/>
  <c r="Q117" i="5"/>
  <c r="R117" i="5"/>
  <c r="Q118" i="5"/>
  <c r="R118" i="5"/>
  <c r="Q119" i="5"/>
  <c r="R119" i="5"/>
  <c r="Q120" i="5"/>
  <c r="R120" i="5"/>
  <c r="Q121" i="5"/>
  <c r="R121" i="5"/>
  <c r="Q122" i="5"/>
  <c r="R122" i="5"/>
  <c r="Q123" i="5"/>
  <c r="R123" i="5"/>
  <c r="Q124" i="5"/>
  <c r="R124" i="5"/>
  <c r="Q125" i="5"/>
  <c r="R125" i="5"/>
  <c r="Q126" i="5"/>
  <c r="R126" i="5"/>
  <c r="Q127" i="5"/>
  <c r="R127" i="5"/>
  <c r="Q128" i="5"/>
  <c r="R128" i="5"/>
  <c r="Q129" i="5"/>
  <c r="R129" i="5"/>
  <c r="Q130" i="5"/>
  <c r="R130" i="5"/>
  <c r="Q131" i="5"/>
  <c r="R131" i="5"/>
  <c r="Q132" i="5"/>
  <c r="R132" i="5"/>
  <c r="Q133" i="5"/>
  <c r="R133" i="5"/>
  <c r="Q134" i="5"/>
  <c r="R134" i="5"/>
  <c r="Q135" i="5"/>
  <c r="R135" i="5"/>
  <c r="Q136" i="5"/>
  <c r="R136" i="5"/>
  <c r="Q137" i="5"/>
  <c r="R137" i="5"/>
  <c r="Q138" i="5"/>
  <c r="R138" i="5"/>
  <c r="Q139" i="5"/>
  <c r="R139" i="5"/>
  <c r="Q140" i="5"/>
  <c r="R140" i="5"/>
  <c r="Q141" i="5"/>
  <c r="R141" i="5"/>
  <c r="Q142" i="5"/>
  <c r="R142" i="5"/>
  <c r="Q143" i="5"/>
  <c r="R143" i="5"/>
  <c r="Q144" i="5"/>
  <c r="R144" i="5"/>
  <c r="Q145" i="5"/>
  <c r="R145" i="5"/>
  <c r="Q146" i="5"/>
  <c r="R146" i="5"/>
  <c r="Q147" i="5"/>
  <c r="R147" i="5"/>
  <c r="Q148" i="5"/>
  <c r="R148" i="5"/>
  <c r="Q149" i="5"/>
  <c r="R149" i="5"/>
  <c r="Q150" i="5"/>
  <c r="R150" i="5"/>
  <c r="Q151" i="5"/>
  <c r="R151" i="5"/>
  <c r="Q152" i="5"/>
  <c r="R152" i="5"/>
  <c r="Q153" i="5"/>
  <c r="R153" i="5"/>
  <c r="Q154" i="5"/>
  <c r="R154" i="5"/>
  <c r="Q155" i="5"/>
  <c r="R155" i="5"/>
  <c r="Q156" i="5"/>
  <c r="R156" i="5"/>
  <c r="Q157" i="5"/>
  <c r="R157" i="5"/>
  <c r="Q158" i="5"/>
  <c r="R158" i="5"/>
  <c r="Q159" i="5"/>
  <c r="R159" i="5"/>
  <c r="Q160" i="5"/>
  <c r="R160" i="5"/>
  <c r="Q161" i="5"/>
  <c r="R161" i="5"/>
  <c r="Q162" i="5"/>
  <c r="R162" i="5"/>
  <c r="Q163" i="5"/>
  <c r="R163" i="5"/>
  <c r="Q164" i="5"/>
  <c r="R164" i="5"/>
  <c r="Q165" i="5"/>
  <c r="R165" i="5"/>
  <c r="Q166" i="5"/>
  <c r="R166" i="5"/>
  <c r="Q167" i="5"/>
  <c r="R167" i="5"/>
  <c r="Q168" i="5"/>
  <c r="R168" i="5"/>
  <c r="Q169" i="5"/>
  <c r="R169" i="5"/>
  <c r="Q170" i="5"/>
  <c r="R170" i="5"/>
  <c r="Q171" i="5"/>
  <c r="R171" i="5"/>
  <c r="Q172" i="5"/>
  <c r="R172" i="5"/>
  <c r="Q173" i="5"/>
  <c r="R173" i="5"/>
  <c r="Q174" i="5"/>
  <c r="R174" i="5"/>
  <c r="Q175" i="5"/>
  <c r="R175" i="5"/>
  <c r="Q176" i="5"/>
  <c r="R176" i="5"/>
  <c r="Q177" i="5"/>
  <c r="R177" i="5"/>
  <c r="Q178" i="5"/>
  <c r="R178" i="5"/>
  <c r="Q179" i="5"/>
  <c r="R179" i="5"/>
  <c r="Q180" i="5"/>
  <c r="R180" i="5"/>
  <c r="Q181" i="5"/>
  <c r="R181" i="5"/>
  <c r="Q182" i="5"/>
  <c r="R182" i="5"/>
  <c r="Q183" i="5"/>
  <c r="R183" i="5"/>
  <c r="Q184" i="5"/>
  <c r="R184" i="5"/>
  <c r="Q185" i="5"/>
  <c r="R185" i="5"/>
  <c r="Q186" i="5"/>
  <c r="R186" i="5"/>
  <c r="Q187" i="5"/>
  <c r="R187" i="5"/>
  <c r="Q188" i="5"/>
  <c r="R188" i="5"/>
  <c r="Q189" i="5"/>
  <c r="R189" i="5"/>
  <c r="Q190" i="5"/>
  <c r="R190" i="5"/>
  <c r="Q191" i="5"/>
  <c r="R191" i="5"/>
  <c r="Q192" i="5"/>
  <c r="R192" i="5"/>
  <c r="Q193" i="5"/>
  <c r="R193" i="5"/>
  <c r="Q194" i="5"/>
  <c r="R194" i="5"/>
  <c r="Q195" i="5"/>
  <c r="R195" i="5"/>
  <c r="Q196" i="5"/>
  <c r="R196" i="5"/>
  <c r="Q197" i="5"/>
  <c r="R197" i="5"/>
  <c r="Q198" i="5"/>
  <c r="R198" i="5"/>
  <c r="Q199" i="5"/>
  <c r="R199" i="5"/>
  <c r="Q200" i="5"/>
  <c r="R200" i="5"/>
  <c r="Q201" i="5"/>
  <c r="R201" i="5"/>
  <c r="Q202" i="5"/>
  <c r="R202" i="5"/>
  <c r="Q203" i="5"/>
  <c r="R203" i="5"/>
  <c r="Q204" i="5"/>
  <c r="R204" i="5"/>
  <c r="Q205" i="5"/>
  <c r="R205" i="5"/>
  <c r="Q206" i="5"/>
  <c r="R206" i="5"/>
  <c r="Q207" i="5"/>
  <c r="R207" i="5"/>
  <c r="Q208" i="5"/>
  <c r="R208" i="5"/>
  <c r="Q209" i="5"/>
  <c r="R209" i="5"/>
  <c r="Q210" i="5"/>
  <c r="R210" i="5"/>
  <c r="Q211" i="5"/>
  <c r="R211" i="5"/>
  <c r="Q212" i="5"/>
  <c r="R212" i="5"/>
  <c r="Q213" i="5"/>
  <c r="R213" i="5"/>
  <c r="Q214" i="5"/>
  <c r="R214" i="5"/>
  <c r="Q215" i="5"/>
  <c r="R215" i="5"/>
  <c r="Q216" i="5"/>
  <c r="R216" i="5"/>
  <c r="Q217" i="5"/>
  <c r="R217" i="5"/>
  <c r="Q218" i="5"/>
  <c r="R218" i="5"/>
  <c r="Q219" i="5"/>
  <c r="R219" i="5"/>
  <c r="Q220" i="5"/>
  <c r="R220" i="5"/>
  <c r="Q221" i="5"/>
  <c r="R221" i="5"/>
  <c r="Q222" i="5"/>
  <c r="R222" i="5"/>
  <c r="Q223" i="5"/>
  <c r="R223" i="5"/>
  <c r="Q224" i="5"/>
  <c r="R224" i="5"/>
  <c r="Q225" i="5"/>
  <c r="R225" i="5"/>
  <c r="Q226" i="5"/>
  <c r="R226" i="5"/>
  <c r="Q227" i="5"/>
  <c r="R227" i="5"/>
  <c r="Q228" i="5"/>
  <c r="R228" i="5"/>
  <c r="Q229" i="5"/>
  <c r="R229" i="5"/>
  <c r="Q230" i="5"/>
  <c r="R230" i="5"/>
  <c r="Q231" i="5"/>
  <c r="R231" i="5"/>
  <c r="Q232" i="5"/>
  <c r="R232" i="5"/>
  <c r="Q233" i="5"/>
  <c r="R233" i="5"/>
  <c r="Q234" i="5"/>
  <c r="R234" i="5"/>
  <c r="Q235" i="5"/>
  <c r="R235" i="5"/>
  <c r="Q236" i="5"/>
  <c r="R236" i="5"/>
  <c r="Q237" i="5"/>
  <c r="R237" i="5"/>
  <c r="Q238" i="5"/>
  <c r="R238" i="5"/>
  <c r="Q239" i="5"/>
  <c r="R239" i="5"/>
  <c r="Q240" i="5"/>
  <c r="R240" i="5"/>
  <c r="Q241" i="5"/>
  <c r="R241" i="5"/>
  <c r="Q242" i="5"/>
  <c r="R242" i="5"/>
  <c r="Q243" i="5"/>
  <c r="R243" i="5"/>
  <c r="Q244" i="5"/>
  <c r="R244" i="5"/>
  <c r="Q245" i="5"/>
  <c r="R245" i="5"/>
  <c r="Q246" i="5"/>
  <c r="R246" i="5"/>
  <c r="Q247" i="5"/>
  <c r="R247" i="5"/>
  <c r="Q248" i="5"/>
  <c r="R248" i="5"/>
  <c r="Q249" i="5"/>
  <c r="R249" i="5"/>
  <c r="Q250" i="5"/>
  <c r="R250" i="5"/>
  <c r="Q251" i="5"/>
  <c r="R251" i="5"/>
  <c r="Q252" i="5"/>
  <c r="R252" i="5"/>
  <c r="Q253" i="5"/>
  <c r="R253" i="5"/>
  <c r="Q254" i="5"/>
  <c r="R254" i="5"/>
  <c r="Q255" i="5"/>
  <c r="R255" i="5"/>
  <c r="Q256" i="5"/>
  <c r="R256" i="5"/>
  <c r="Q257" i="5"/>
  <c r="R257" i="5"/>
  <c r="Q258" i="5"/>
  <c r="R258" i="5"/>
  <c r="Q260" i="5"/>
  <c r="R260" i="5"/>
  <c r="Q39" i="4"/>
  <c r="R39" i="4"/>
  <c r="Q40" i="4"/>
  <c r="R40" i="4"/>
  <c r="Q41" i="4"/>
  <c r="R41" i="4"/>
  <c r="Q42" i="4"/>
  <c r="R42" i="4"/>
  <c r="Q43" i="4"/>
  <c r="R43" i="4"/>
  <c r="Q44" i="4"/>
  <c r="R44" i="4"/>
  <c r="Q45" i="4"/>
  <c r="R45" i="4"/>
  <c r="Q46" i="4"/>
  <c r="R46" i="4"/>
  <c r="Q47" i="4"/>
  <c r="R47" i="4"/>
  <c r="Q48" i="4"/>
  <c r="R48" i="4"/>
  <c r="Q49" i="4"/>
  <c r="R49" i="4"/>
  <c r="Q50" i="4"/>
  <c r="R50" i="4"/>
  <c r="Q51" i="4"/>
  <c r="R51" i="4"/>
  <c r="Q52" i="4"/>
  <c r="R52" i="4"/>
  <c r="Q53" i="4"/>
  <c r="R53" i="4"/>
  <c r="Q54" i="4"/>
  <c r="R54" i="4"/>
  <c r="Q55" i="4"/>
  <c r="R55" i="4"/>
  <c r="Q56" i="4"/>
  <c r="R56" i="4"/>
  <c r="Q57" i="4"/>
  <c r="R57" i="4"/>
  <c r="Q58" i="4"/>
  <c r="R58" i="4"/>
  <c r="Q59" i="4"/>
  <c r="R59" i="4"/>
  <c r="Q60" i="4"/>
  <c r="R60" i="4"/>
  <c r="Q61" i="4"/>
  <c r="R61" i="4"/>
  <c r="Q62" i="4"/>
  <c r="R62" i="4"/>
  <c r="Q63" i="4"/>
  <c r="Q39" i="3"/>
  <c r="R39" i="3"/>
  <c r="Q40" i="3"/>
  <c r="R40" i="3"/>
  <c r="Q41" i="3"/>
  <c r="R41" i="3"/>
  <c r="Q42" i="3"/>
  <c r="R42" i="3"/>
  <c r="Q43" i="3"/>
  <c r="R43" i="3"/>
  <c r="Q44" i="3"/>
  <c r="R44" i="3"/>
  <c r="Q45" i="3"/>
  <c r="R45" i="3"/>
  <c r="Q46" i="3"/>
  <c r="R46" i="3"/>
  <c r="Q47" i="3"/>
  <c r="R47" i="3"/>
  <c r="Q48" i="3"/>
  <c r="R48" i="3"/>
  <c r="Q49" i="3"/>
  <c r="R49" i="3"/>
  <c r="Q50" i="3"/>
  <c r="R50" i="3"/>
  <c r="Q51" i="3"/>
  <c r="R51" i="3"/>
  <c r="Q52" i="3"/>
  <c r="R52" i="3"/>
  <c r="Q6" i="3"/>
  <c r="R6" i="3"/>
  <c r="Q7" i="3"/>
  <c r="R7" i="3"/>
  <c r="Q8" i="3"/>
  <c r="R8" i="3"/>
  <c r="Q9" i="3"/>
  <c r="R9" i="3"/>
  <c r="Q10" i="3"/>
  <c r="R10" i="3"/>
  <c r="Q11" i="3"/>
  <c r="R11" i="3"/>
  <c r="Q12" i="3"/>
  <c r="R12" i="3"/>
  <c r="Q13" i="3"/>
  <c r="R13" i="3"/>
  <c r="Q14" i="3"/>
  <c r="R14" i="3"/>
  <c r="Q15" i="3"/>
  <c r="R15" i="3"/>
  <c r="Q16" i="3"/>
  <c r="R16" i="3"/>
  <c r="Q20" i="3"/>
  <c r="R20" i="3"/>
  <c r="Q21" i="3"/>
  <c r="R21" i="3"/>
  <c r="Q22" i="3"/>
  <c r="R22" i="3"/>
  <c r="Q23" i="3"/>
  <c r="R23" i="3"/>
  <c r="Q24" i="3"/>
  <c r="R24" i="3"/>
  <c r="Q25" i="3"/>
  <c r="R25" i="3"/>
  <c r="Q26" i="3"/>
  <c r="R26" i="3"/>
  <c r="Q27" i="3"/>
  <c r="R27" i="3"/>
  <c r="Q28" i="3"/>
  <c r="R28" i="3"/>
  <c r="Q29" i="3"/>
  <c r="R29" i="3"/>
  <c r="Q30" i="3"/>
  <c r="R30" i="3"/>
  <c r="Q31" i="3"/>
  <c r="R31" i="3"/>
  <c r="Q32" i="3"/>
  <c r="R32" i="3"/>
  <c r="Q33" i="3"/>
  <c r="R33" i="3"/>
  <c r="Q34" i="3"/>
  <c r="R34" i="3"/>
  <c r="Q35" i="3"/>
  <c r="R35" i="3"/>
  <c r="Q36" i="3"/>
  <c r="R36" i="3"/>
  <c r="Q37" i="3"/>
  <c r="R37" i="3"/>
  <c r="Q38" i="3"/>
  <c r="R38" i="3"/>
  <c r="Q6" i="4"/>
  <c r="R6" i="4"/>
  <c r="Q7" i="4"/>
  <c r="R7" i="4"/>
  <c r="Q8" i="4"/>
  <c r="R8" i="4"/>
  <c r="Q9" i="4"/>
  <c r="R9" i="4"/>
  <c r="Q10" i="4"/>
  <c r="R10" i="4"/>
  <c r="Q11" i="4"/>
  <c r="R11" i="4"/>
  <c r="Q12" i="4"/>
  <c r="R12" i="4"/>
  <c r="Q13" i="4"/>
  <c r="R13" i="4"/>
  <c r="Q14" i="4"/>
  <c r="R14" i="4"/>
  <c r="Q15" i="4"/>
  <c r="R15" i="4"/>
  <c r="Q16" i="4"/>
  <c r="R16" i="4"/>
  <c r="Q20" i="4"/>
  <c r="R20" i="4"/>
  <c r="Q21" i="4"/>
  <c r="R21" i="4"/>
  <c r="Q22" i="4"/>
  <c r="R22" i="4"/>
  <c r="Q23" i="4"/>
  <c r="R23" i="4"/>
  <c r="Q24" i="4"/>
  <c r="R24" i="4"/>
  <c r="Q25" i="4"/>
  <c r="R25" i="4"/>
  <c r="Q26" i="4"/>
  <c r="R26" i="4"/>
  <c r="Q27" i="4"/>
  <c r="R27" i="4"/>
  <c r="Q28" i="4"/>
  <c r="R28" i="4"/>
  <c r="Q29" i="4"/>
  <c r="R29" i="4"/>
  <c r="Q30" i="4"/>
  <c r="R30" i="4"/>
  <c r="Q31" i="4"/>
  <c r="R31" i="4"/>
  <c r="Q32" i="4"/>
  <c r="R32" i="4"/>
  <c r="Q33" i="4"/>
  <c r="R33" i="4"/>
  <c r="Q34" i="4"/>
  <c r="R34" i="4"/>
  <c r="Q35" i="4"/>
  <c r="R35" i="4"/>
  <c r="Q36" i="4"/>
  <c r="R36" i="4"/>
  <c r="Q37" i="4"/>
  <c r="R37" i="4"/>
  <c r="Q38" i="4"/>
  <c r="R38" i="4"/>
  <c r="Q6" i="5"/>
  <c r="R6" i="5"/>
  <c r="Q7" i="5"/>
  <c r="R7" i="5"/>
  <c r="Q8" i="5"/>
  <c r="R8" i="5"/>
  <c r="Q9" i="5"/>
  <c r="R9" i="5"/>
  <c r="Q10" i="5"/>
  <c r="R10" i="5"/>
  <c r="Q11" i="5"/>
  <c r="R11" i="5"/>
  <c r="Q12" i="5"/>
  <c r="R12" i="5"/>
  <c r="Q13" i="5"/>
  <c r="R13" i="5"/>
  <c r="Q14" i="5"/>
  <c r="R14" i="5"/>
  <c r="Q15" i="5"/>
  <c r="R15" i="5"/>
  <c r="Q16" i="5"/>
  <c r="R16" i="5"/>
  <c r="Q20" i="5"/>
  <c r="R20" i="5"/>
  <c r="Q21" i="5"/>
  <c r="R21" i="5"/>
  <c r="Q22" i="5"/>
  <c r="R22" i="5"/>
  <c r="Q23" i="5"/>
  <c r="R23" i="5"/>
  <c r="Q24" i="5"/>
  <c r="R24" i="5"/>
  <c r="Q25" i="5"/>
  <c r="R25" i="5"/>
  <c r="Q26" i="5"/>
  <c r="R26" i="5"/>
  <c r="Q27" i="5"/>
  <c r="R27" i="5"/>
  <c r="Q28" i="5"/>
  <c r="R28" i="5"/>
  <c r="Q29" i="5"/>
  <c r="R29" i="5"/>
  <c r="Q30" i="5"/>
  <c r="R30" i="5"/>
  <c r="Q31" i="5"/>
  <c r="R31" i="5"/>
  <c r="Q32" i="5"/>
  <c r="R32" i="5"/>
  <c r="Q33" i="5"/>
  <c r="R33" i="5"/>
  <c r="Q34" i="5"/>
  <c r="R34" i="5"/>
  <c r="Q35" i="5"/>
  <c r="R35" i="5"/>
  <c r="Q36" i="5"/>
  <c r="R36" i="5"/>
  <c r="Q37" i="5"/>
  <c r="R37" i="5"/>
  <c r="Q38" i="5"/>
  <c r="R38" i="5"/>
  <c r="R5" i="3"/>
  <c r="R5" i="4"/>
  <c r="R5" i="5"/>
  <c r="R5" i="6"/>
  <c r="R5" i="2"/>
  <c r="Q5" i="3"/>
  <c r="Q5" i="4"/>
  <c r="Q5" i="5"/>
  <c r="Q5" i="6"/>
  <c r="Q5" i="7"/>
  <c r="Q5" i="2"/>
  <c r="J18" i="1" l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17" i="1"/>
  <c r="K17" i="1" s="1"/>
  <c r="M12" i="1"/>
  <c r="M13" i="1" s="1"/>
  <c r="N12" i="1"/>
  <c r="N13" i="1" s="1"/>
  <c r="O12" i="1"/>
  <c r="O13" i="1" s="1"/>
  <c r="C12" i="1"/>
  <c r="C13" i="1" s="1"/>
  <c r="D12" i="1"/>
  <c r="D13" i="1" s="1"/>
  <c r="E12" i="1"/>
  <c r="E13" i="1" s="1"/>
  <c r="F12" i="1"/>
  <c r="F13" i="1" s="1"/>
  <c r="G12" i="1"/>
  <c r="G13" i="1" s="1"/>
  <c r="H12" i="1"/>
  <c r="H13" i="1" s="1"/>
  <c r="I12" i="1"/>
  <c r="I13" i="1" s="1"/>
  <c r="J12" i="1"/>
  <c r="J13" i="1" s="1"/>
  <c r="K12" i="1"/>
  <c r="K13" i="1" s="1"/>
  <c r="L12" i="1"/>
  <c r="L13" i="1" s="1"/>
  <c r="B12" i="1"/>
  <c r="B13" i="1" s="1"/>
</calcChain>
</file>

<file path=xl/sharedStrings.xml><?xml version="1.0" encoding="utf-8"?>
<sst xmlns="http://schemas.openxmlformats.org/spreadsheetml/2006/main" count="1702" uniqueCount="1036">
  <si>
    <t>Total capital expenditure on new construction works</t>
  </si>
  <si>
    <t>Total capital expenditure on plant, machinery and equipment</t>
  </si>
  <si>
    <t>Total capital expenditure on transport equipment</t>
  </si>
  <si>
    <t>Total capital expenditure on land and existing buildings</t>
  </si>
  <si>
    <t>Total capital expenditure on other fixed assets</t>
  </si>
  <si>
    <t>Total capital expenditure on leased assets and investment property</t>
  </si>
  <si>
    <t>SA BUREAU OF STANDARDS</t>
  </si>
  <si>
    <t>SMALL ENTERPRISE FINANCE AGENCY</t>
  </si>
  <si>
    <t>SOUTH AFRICAN RESERVE BANK</t>
  </si>
  <si>
    <t>NATIONAL HOUSING FINANCE CORPORATION SOC LTD</t>
  </si>
  <si>
    <t>SOUTH AFRICAN FORESTRY COMPANY</t>
  </si>
  <si>
    <t>SOUTH AFRICAN EXPRESS (SAX)</t>
  </si>
  <si>
    <t>NATIONAL EMPOWERMENT FUND</t>
  </si>
  <si>
    <t>Total</t>
  </si>
  <si>
    <t>CENTRE FOR PUBLIC SERVICE INNOVATION</t>
  </si>
  <si>
    <t>CIVILIAN SECRETARIAT FOR POLICE</t>
  </si>
  <si>
    <t>GOVERNMENT COMMUNICATIONS AND INFORMATION SYSTEMS</t>
  </si>
  <si>
    <t>INDEPENDENT POLICE INVESTIGATIVE DIRECTORATE</t>
  </si>
  <si>
    <t>INTERNATIONAL RELATIONS AND COOPERATION</t>
  </si>
  <si>
    <t>MILITARY VETERANS</t>
  </si>
  <si>
    <t>NATIONAL DEPARTMENT OF BASIC EDUCATION</t>
  </si>
  <si>
    <t>NATIONAL DEPARTMENT OF COOPERATIVE GOVERNANCE</t>
  </si>
  <si>
    <t>NATIONAL DEPARTMENT OF CORRECTIONAL SERVICES</t>
  </si>
  <si>
    <t>NATIONAL DEPARTMENT OF DEFENCE</t>
  </si>
  <si>
    <t>NATIONAL DEPARTMENT OF ECONOMIC DEVELOPMENT</t>
  </si>
  <si>
    <t>NATIONAL DEPARTMENT OF ENERGEY</t>
  </si>
  <si>
    <t>NATIONAL DEPARTMENT OF HEALTH</t>
  </si>
  <si>
    <t>NATIONAL DEPARTMENT OF HIGHER EDUCATION AND TRAINING</t>
  </si>
  <si>
    <t>NATIONAL DEPARTMENT OF HOME AFFAIRS</t>
  </si>
  <si>
    <t>NATIONAL DEPARTMENT OF HUMAN SETTLEMENTS</t>
  </si>
  <si>
    <t>NATIONAL DEPARTMENT OF JUSTICE AND CONSTITUTIONAL DEVELOPMENT</t>
  </si>
  <si>
    <t>NATIONAL DEPARTMENT OF PUBLIC ENTERPRISES</t>
  </si>
  <si>
    <t>NATIONAL DEPARTMENT OF PUBLIC SERVICE AND ADMINISTRATION</t>
  </si>
  <si>
    <t>NATIONAL DEPARTMENT OF SMALL BUSINESS DEVELOPMENT</t>
  </si>
  <si>
    <t>NATIONAL DEPARTMENT OF SOCIAL DEVELOPMENT</t>
  </si>
  <si>
    <t>NATIONAL DEPARTMENT OF SPORT AND RECREATION</t>
  </si>
  <si>
    <t>NATIONAL DEPARTMENT OF TELECOMMUNICATIONS AND POSTAL SERVICE</t>
  </si>
  <si>
    <t>NATIONAL DEPARTMENT OF THE PRESIDENCY</t>
  </si>
  <si>
    <t>NATIONAL DEPARTMENT OF TOURISM</t>
  </si>
  <si>
    <t>NATIONAL DEPARTMENT OF TRADITIONAL AFFAIRS</t>
  </si>
  <si>
    <t>NATIONAL DEPARTMENT OF TRANSPORT</t>
  </si>
  <si>
    <t>NATIONAL DEPARTMENT OF TREASURY</t>
  </si>
  <si>
    <t>NATIONAL SCHOOL OF GOVERNMENT</t>
  </si>
  <si>
    <t>PARLIAMENT</t>
  </si>
  <si>
    <t>PLANNING MONITORING AND EVALUATION</t>
  </si>
  <si>
    <t>PUBLIC SERVICE COMMISSION</t>
  </si>
  <si>
    <t>SOUTH AFRICAN POLICE SERVICE</t>
  </si>
  <si>
    <t>STATISTICS SOUTH AFRICA</t>
  </si>
  <si>
    <t>EASTERN CAPE: EDUCATION</t>
  </si>
  <si>
    <t>EASTERN CAPE: HEALTH</t>
  </si>
  <si>
    <t>EASTERN CAPE: HUMAN SETTLEMENT</t>
  </si>
  <si>
    <t>EASTERN CAPE: LOCAL GOV AND TRADITIONAL AFFAIRS</t>
  </si>
  <si>
    <t>EASTERN CAPE: OFFICE OF THE PREMIER</t>
  </si>
  <si>
    <t>EASTERN CAPE: PROVINCIAL LEGISLATURE</t>
  </si>
  <si>
    <t>EASTERN CAPE: PROVINCIAL TREASURY</t>
  </si>
  <si>
    <t>EASTERN CAPE: ROADS &amp; PUBLIC WORKS</t>
  </si>
  <si>
    <t>EASTERN CAPE: SOCIAL DEVELOPMENT</t>
  </si>
  <si>
    <t>EASTERN CAPE: SPORT, RECREATION, ARTS &amp; CULTURE</t>
  </si>
  <si>
    <t>FREE STATE: LEGISLATURE</t>
  </si>
  <si>
    <t>FREE STATE: POLICE, ROADS AND TRANSPORT</t>
  </si>
  <si>
    <t>FREE STATE: PREMIER</t>
  </si>
  <si>
    <t>FREE STATE: SOCIAL DEVELOPMENT</t>
  </si>
  <si>
    <t>FREE STATE: SPORTS, ARTS, CULTURE AND RECREATION</t>
  </si>
  <si>
    <t>GAUTENG: SPORTS ,ARTS, CULTURE AND RECREATION</t>
  </si>
  <si>
    <t>KWAZULU-NATAL: AGRICULTURE, ENVIRONMENTAL AFFAIRS AND RURAL DEVELOPMENT</t>
  </si>
  <si>
    <t>KWAZULU-NATAL: ARTS AND CULTURE</t>
  </si>
  <si>
    <t>KWAZULU-NATAL: COOPERATIVE GOVERNANCE AND TRADITIONAL AFFAIR</t>
  </si>
  <si>
    <t>KWAZULU-NATAL: ECONOMIC DEVELOPMENT AND TOURISM</t>
  </si>
  <si>
    <t>KWAZULU-NATAL: LEGISLATURE</t>
  </si>
  <si>
    <t>KWAZULU-NATAL: PREMIER</t>
  </si>
  <si>
    <t>KWAZULU-NATAL: SPORTS AND RECREATION</t>
  </si>
  <si>
    <t>KWAZULU-NATAL: TRANSPORT</t>
  </si>
  <si>
    <t>KWAZULU-NATAL: TREASURY</t>
  </si>
  <si>
    <t>LIMPOPO: ECONOMIC DEVELOPMENT, ENVIROMENT AND TOURISM</t>
  </si>
  <si>
    <t>LIMPOPO: LEGISLATURE</t>
  </si>
  <si>
    <t>LIMPOPO: PREMIER</t>
  </si>
  <si>
    <t>LIMPOPO: SOCIAL DEVELOPMENT</t>
  </si>
  <si>
    <t>LIMPOPO: SPORT, ART AND CULTURE</t>
  </si>
  <si>
    <t>LIMPOPO: TREASURY</t>
  </si>
  <si>
    <t>MPUMALANGA: AGRICULTURE, RURAL DEVELOPMENT AND LAND ADMINISTRATION</t>
  </si>
  <si>
    <t>MPUMALANGA: COOPERATIVE GOVERNANCE AND TRADITIONAL AFFAIRS</t>
  </si>
  <si>
    <t>MPUMALANGA: CULTURE, SPORT AND RECREATION</t>
  </si>
  <si>
    <t>MPUMALANGA: HUMAN SETTLEMENTS</t>
  </si>
  <si>
    <t>MPUMALANGA: LEGISLATURE</t>
  </si>
  <si>
    <t>MPUMALANGA: PREMIER</t>
  </si>
  <si>
    <t>MPUMALANGA: PUBLIC WORKS ROADS AND TRANSPORT</t>
  </si>
  <si>
    <t>MPUMALANGA: SOCIAL DEVELOPMENT</t>
  </si>
  <si>
    <t>NORTH WEST: AGRICULTURE AND RURAL DEVELOPMENT</t>
  </si>
  <si>
    <t>NORTH WEST: COMMUNITY SAFETY AND TRANSPORT MANAGEMENT</t>
  </si>
  <si>
    <t>NORTH WEST: DEPARTMENT OF COOPERATIVE GOVERNANCE AND TRADITIONAL AFFAIRS</t>
  </si>
  <si>
    <t>NORTH WEST: ECONOMIC  DEVELOPMENT, ENVIRONMENT, CONVERSATION AND TOURISM</t>
  </si>
  <si>
    <t>NORTH WEST: OFFICE OF THE PREMIER</t>
  </si>
  <si>
    <t>NORTH WEST: PROVINCIAL LEGISLATURE</t>
  </si>
  <si>
    <t>NORTH WEST: PUBLIC WORKS AND ROADS</t>
  </si>
  <si>
    <t>NORTHERN CAPE: AGRICULTURE, LAND REFORM AND RURAL DEVELOPMENT</t>
  </si>
  <si>
    <t>NORTHERN CAPE: COOPERATIVE GOVERNANCE, HUMAN SETTLEMENTS AND TRADITIONAL AFFAIRS</t>
  </si>
  <si>
    <t>NORTHERN CAPE: ECONOMIC DEVELOPMENT AND TOURISM</t>
  </si>
  <si>
    <t>NORTHERN CAPE: ENVIROMENT AND NATURE CONSERVATION</t>
  </si>
  <si>
    <t>NORTHERN CAPE: LEGISLATURE</t>
  </si>
  <si>
    <t>NORTHERN CAPE: PREMIER</t>
  </si>
  <si>
    <t>NORTHERN CAPE: ROADS AND PUBLIC WORKS</t>
  </si>
  <si>
    <t>NORTHERN CAPE: SPORTS, ARTS AND CULTURE</t>
  </si>
  <si>
    <t>WESTERN CAPE: ECONOMIC DEVELOPMENT &amp; TOURISM</t>
  </si>
  <si>
    <t>WESTERN CAPE: ENVIRONMENTAL AFFAIRS &amp; DEVELOPMENT PLANNING</t>
  </si>
  <si>
    <t>WESTERN CAPE: HUMAN SETTLEMENTS</t>
  </si>
  <si>
    <t>WESTERN CAPE: LOCAL GOVERNMENT</t>
  </si>
  <si>
    <t>!KAI! GARIB LOCAL MUNICIPALITY</t>
  </si>
  <si>
    <t>!KHEIS LOCAL MUNICIPALITY</t>
  </si>
  <si>
    <t>ABAQULUSI LOCAL MUNICIPALITY</t>
  </si>
  <si>
    <t>ALFRED DUMA LOCAL MUNICIPALITY</t>
  </si>
  <si>
    <t>ALFRED NZO DISTRICT MUNICIPALITY</t>
  </si>
  <si>
    <t>AMAHLATHI LOCAL MUNICIPALITY</t>
  </si>
  <si>
    <t>AMAJUBA DISTRICT MUNICIPALITY</t>
  </si>
  <si>
    <t>AMATHOLE DISTRICT MUNICIPALITY</t>
  </si>
  <si>
    <t>BA-PHALABORWA LOCAL MUNICIPALITY</t>
  </si>
  <si>
    <t>BEAUFORT WEST LOCAL MUNICIPALITY</t>
  </si>
  <si>
    <t>BELA BELA LOCAL MUNICIPALITY</t>
  </si>
  <si>
    <t>BERGRIVIER LOCAL MUNICIPALITY</t>
  </si>
  <si>
    <t>BIG 5 HLABISA LOCAL MUNICIPALITY</t>
  </si>
  <si>
    <t>BITOU LOCAL MUNICIPALITY</t>
  </si>
  <si>
    <t>BLOUBERG LOCAL MUNICIPALITY</t>
  </si>
  <si>
    <t>BLUE CRANE ROUTE LOCAL MUNICIPALITY</t>
  </si>
  <si>
    <t>BOJANALA PLATINUM DISTRICT MUNICIPALITY</t>
  </si>
  <si>
    <t>BREEDE VALLEY LOCAL MUNICIPALITY</t>
  </si>
  <si>
    <t>BUFFALO CITY METROPOLITAN MUNICIPALITY</t>
  </si>
  <si>
    <t>BUSHBUCKRIDGE LOCAL MUNICIPALITY</t>
  </si>
  <si>
    <t>CAPE AGULHAS LOCAL MUNICIPALITY</t>
  </si>
  <si>
    <t>CAPE WINELANDS DISTRICT MUNICIPALITY</t>
  </si>
  <si>
    <t>CAPRICORN DISTRICT MUNICIPALITY</t>
  </si>
  <si>
    <t>CEDERBERG LOCAL MUNICIPALITY</t>
  </si>
  <si>
    <t>CENTRAL KAROO DISTRICT MUNICIPALITY</t>
  </si>
  <si>
    <t>CHIEF ALBERT LUTHULI LOCAL MUNICIPALITY</t>
  </si>
  <si>
    <t>CHRIS HANI DISTRICT MUNICIPALITY</t>
  </si>
  <si>
    <t>CITY OF CAPE TOWN METROPOLITAN MUNICIPALITY</t>
  </si>
  <si>
    <t>CITY OF JOHANNESBURG METROPOLITAN MUNICIPALITY</t>
  </si>
  <si>
    <t>CITY OF MATLOSANA LOCAL MUNICIPALITY</t>
  </si>
  <si>
    <t>CITY OF MBOMBELA LOCAL MUNICIPALITY</t>
  </si>
  <si>
    <t>CITY OF TSHWANE METROPOLITAN MUNICIPALITY</t>
  </si>
  <si>
    <t>CITY OF UMHLATHUZE LOCAL MUNICIPALITY</t>
  </si>
  <si>
    <t>COLLINS CHABANE LOCAL MUNICIPALITY</t>
  </si>
  <si>
    <t>DANNHAUSER LOCAL MUNICIPALITY</t>
  </si>
  <si>
    <t>DAWID KRUIPER LOCAL MUNICIPALITY</t>
  </si>
  <si>
    <t>DIHLABENG LOCAL MUNICIPALITY</t>
  </si>
  <si>
    <t>DIKGATLONG LOCAL MUNICIPALITY</t>
  </si>
  <si>
    <t>DIPALESENG LOCAL MUNICIPALITY</t>
  </si>
  <si>
    <t>DITSOBOTLA LOCAL MUNICIPALITY</t>
  </si>
  <si>
    <t>DR BEYERS NAUDE LOCAL MUNICIPALITY</t>
  </si>
  <si>
    <t>DR JS MOROKA LOCAL MUNICIPALITY</t>
  </si>
  <si>
    <t>DR KENNETH KAUNDA DISTRICT MUNICIPALITY</t>
  </si>
  <si>
    <t>DR RUTH SEGOMOTSI MOMPATI DISTRICT MUNICIPALITY</t>
  </si>
  <si>
    <t>DRAKENSTEIN LOCAL MUNICIPALITY</t>
  </si>
  <si>
    <t>EDUMBE LOCAL MUNICIPALITY</t>
  </si>
  <si>
    <t>EHLANZENI DISTRICT MUNICIPALITY</t>
  </si>
  <si>
    <t>EKURHULENI METROPOLITAN MUNICIPALITY</t>
  </si>
  <si>
    <t>ELIAS MOTSOALEDI LOCAL MUNICIPALITY</t>
  </si>
  <si>
    <t>ELUNDINI LOCAL MUNICIPALITY</t>
  </si>
  <si>
    <t>EMADLANGENI LOCAL MUNICIPALITY</t>
  </si>
  <si>
    <t>EMAKHAZENI LOCAL MUNICIPALITY</t>
  </si>
  <si>
    <t>EMALAHLENI LOCAL MUNICIPALITY (EC)</t>
  </si>
  <si>
    <t>EMALAHLENI LOCAL MUNICIPALITY (MP)</t>
  </si>
  <si>
    <t>EMFULENI LOCAL MUNICIPALITY</t>
  </si>
  <si>
    <t>EMTHANJENI LOCAL MUNICIPALITY</t>
  </si>
  <si>
    <t>ENDUMENI LOCAL MUNICIPALITY</t>
  </si>
  <si>
    <t>ENGCOBO LOCAL MUNICIPALITY</t>
  </si>
  <si>
    <t>ENOCH MGIJIMA LOCAL MUNICIPALITY</t>
  </si>
  <si>
    <t>EPHRAIM MOGALE LOCAL MUNICIPALITY</t>
  </si>
  <si>
    <t>ETHEKWINI METROPOLITAN MUNICIPALITY</t>
  </si>
  <si>
    <t>FETAKGOMO/GREATER TUBATSE LOCAL MUNICIPALITY</t>
  </si>
  <si>
    <t>FEZILE DABI DISTRICT MUNICIPALITY</t>
  </si>
  <si>
    <t>FRANCES BAARD DISTRICT MUNICIPALITY</t>
  </si>
  <si>
    <t>GA-SEGONYANA LOCAL MUNICIPALITY</t>
  </si>
  <si>
    <t>GAMAGARA LOCAL MUNICIPALITY</t>
  </si>
  <si>
    <t>GARDEN ROUTE DISTRICT MUNICIPALITY</t>
  </si>
  <si>
    <t>GEORGE LOCAL MUNICIPALITY</t>
  </si>
  <si>
    <t>GERT SIBANDE DISTRICT MUNICIPALITY</t>
  </si>
  <si>
    <t>GOVAN MBEKI LOCAL MUNICIPALITY</t>
  </si>
  <si>
    <t>GREAT KEI LOCAL MUNICIPALITY</t>
  </si>
  <si>
    <t>GREATER GIYANI LOCAL MUNICIPALITY</t>
  </si>
  <si>
    <t>GREATER KOKSTAD LOCAL MUNICIPALITY</t>
  </si>
  <si>
    <t>GREATER LETABA LOCAL MUNICIPALITY</t>
  </si>
  <si>
    <t>GREATER SEKHUKHUNE DISTRICT MUNICIPALITY</t>
  </si>
  <si>
    <t>GREATER TAUNG LOCAL MUNICIPALITY</t>
  </si>
  <si>
    <t>GREATER TZANEEN LOCAL MUNICIPALITY</t>
  </si>
  <si>
    <t>HANTAM LOCAL MUNICIPALITY</t>
  </si>
  <si>
    <t>HARRY GWALA DISTRICT MUNICIPALITY</t>
  </si>
  <si>
    <t>HESSEQUA LOCAL MUNICIPALITY</t>
  </si>
  <si>
    <t>ILEMBE DISTRICT MUNICIPALITY</t>
  </si>
  <si>
    <t>IMPENDLE LOCAL MUNICIPALITY</t>
  </si>
  <si>
    <t>INGQUZA HILL LOCAL MUNICIPALITY</t>
  </si>
  <si>
    <t>INKOSI LANGALIBALELE LOCAL MUNICIPALITY</t>
  </si>
  <si>
    <t>INTSIKA YETHU LOCAL MUNICIPALITY</t>
  </si>
  <si>
    <t>INXUBA YETHEMBA LOCAL MUNICIPALITY</t>
  </si>
  <si>
    <t>JB MARKS LOCAL MUNICIPALITY</t>
  </si>
  <si>
    <t>JOE GQABI DISTRICT MUNICIPALITY</t>
  </si>
  <si>
    <t>JOE MOROLONG LOCAL MUNICIPALITY</t>
  </si>
  <si>
    <t>JOHN TAOLO GAETSEWE DISTRICT MUNICIPALITY</t>
  </si>
  <si>
    <t>JOZINI LOCAL MUNICIPALITY</t>
  </si>
  <si>
    <t>KAGISANO-MOLOPO LOCAL MUNICIPALITY</t>
  </si>
  <si>
    <t>KAMIESBERG LOCAL MUNICIPALITY</t>
  </si>
  <si>
    <t>KANNALAND LOCAL MUNICIPALITY</t>
  </si>
  <si>
    <t>KAREEBERG LOCAL MUNICIPALITY</t>
  </si>
  <si>
    <t>KAROO HOOGLAND LOCAL MUNICIPALITY</t>
  </si>
  <si>
    <t>KGATELOPELE LOCAL MUNICIPALITY</t>
  </si>
  <si>
    <t>KGETLENGRIVIER LOCAL MUNICIPALITY</t>
  </si>
  <si>
    <t>KHAI-MA LOCAL MUNICIPALITY</t>
  </si>
  <si>
    <t>KING CETSHWAYO DISTRICT MUNICIPALITY</t>
  </si>
  <si>
    <t>KING SABATA DALINDYEBO LOCAL MUNICIPALITY</t>
  </si>
  <si>
    <t>KNYSNA LOCAL MUNICIPALITY</t>
  </si>
  <si>
    <t>KOU-KAMMA LOCAL MUNICIPALITY</t>
  </si>
  <si>
    <t>KOUGA LOCAL MUNICIPALITY</t>
  </si>
  <si>
    <t>KWADUKUZA LOCAL MUNICIPALITY</t>
  </si>
  <si>
    <t>LAINGSBURG LOCAL MUNICIPALITY</t>
  </si>
  <si>
    <t>LANGEBERG LOCAL MUNICIPALITY</t>
  </si>
  <si>
    <t>LEJWELEPUTSWA DISTRICT MUNICIPALITY</t>
  </si>
  <si>
    <t>LEKWA LOCAL MUNICIPALITY</t>
  </si>
  <si>
    <t>LEKWA-TEEMANE LOCAL MUNICIPALITY</t>
  </si>
  <si>
    <t>LEPELLE-NKUMPI LOCAL MUNICIPALITY</t>
  </si>
  <si>
    <t>LEPHALALE LOCAL MUNICIPALITY</t>
  </si>
  <si>
    <t>LESEDI LOCAL MUNICIPALITY</t>
  </si>
  <si>
    <t>LETSEMENG LOCAL MUNICIPALITY</t>
  </si>
  <si>
    <t>MADIBENG LOCAL MUNICIPALITY</t>
  </si>
  <si>
    <t>MAFUBE LOCAL MUNICIPALITY</t>
  </si>
  <si>
    <t>MAGARENG LOCAL MUNICIPALITY</t>
  </si>
  <si>
    <t>MAHIKENG LOCAL MUNICIPALITY</t>
  </si>
  <si>
    <t>MAKANA LOCAL MUNICIPALITY</t>
  </si>
  <si>
    <t>MAKHADO LOCAL MUNICIPALITY</t>
  </si>
  <si>
    <t>MAKHUDUTAMAGA LOCAL MUNICIPALITY</t>
  </si>
  <si>
    <t>MAMUSA LOCAL MUNICIPALITY</t>
  </si>
  <si>
    <t>MANDENI LOCAL MUNICIPALITY</t>
  </si>
  <si>
    <t>MANGAUNG METROPOLITAN MUNICIPALITY</t>
  </si>
  <si>
    <t>MANTSOPA LOCAL MUNICIPALITY</t>
  </si>
  <si>
    <t>MAPHUMULO LOCAL MUNICIPALITY</t>
  </si>
  <si>
    <t>MAQUASSI HILLS LOCAL MUNICIPALITY</t>
  </si>
  <si>
    <t>MARULENG LOCAL MUNICIPALITY</t>
  </si>
  <si>
    <t>MATATIELE LOCAL MUNICIPALITY</t>
  </si>
  <si>
    <t>MATJHABENG LOCAL MUNICIPALITY</t>
  </si>
  <si>
    <t>MATZIKAMA LOCAL MUNICIPALITY</t>
  </si>
  <si>
    <t>MBHASHE LOCAL MUNICIPALITY</t>
  </si>
  <si>
    <t>MERAFONG CITY LOCAL MUNICIPALITY</t>
  </si>
  <si>
    <t>METSIMAHOLO LOCAL MUNICIPALITY</t>
  </si>
  <si>
    <t>MHLONTLO LOCAL MUNICIPALITY</t>
  </si>
  <si>
    <t>MIDVAAL LOCAL MUNICIPALITY</t>
  </si>
  <si>
    <t>MKHAMBATHINI LOCAL MUNICIPALITY</t>
  </si>
  <si>
    <t>MKHONDO LOCAL MUNICIPALITY</t>
  </si>
  <si>
    <t>MNQUMA LOCAL MUNICIPALITY</t>
  </si>
  <si>
    <t>MOGALAKWENA LOCAL MUNICIPALITY</t>
  </si>
  <si>
    <t>MOGALE CITY LOCAL MUNICIPALITY</t>
  </si>
  <si>
    <t>MOHOKARE LOCAL MUNICIPALITY</t>
  </si>
  <si>
    <t>MOLEMOLE LOCAL MUNICIPALITY</t>
  </si>
  <si>
    <t>MOOKGOPONG/MODIMOLLE LOCAL MUNICIPALITY</t>
  </si>
  <si>
    <t>MOPANI DISTRICT MUNICIPALITY</t>
  </si>
  <si>
    <t>MOQHAKA LOCAL MUNICIPALITY</t>
  </si>
  <si>
    <t>MORETELE LOCAL MUNICIPALITY</t>
  </si>
  <si>
    <t>MOSES KOTANE LOCAL MUNICIPALITY</t>
  </si>
  <si>
    <t>MOSSEL BAY LOCAL MUNICIPALITY</t>
  </si>
  <si>
    <t>MPOFANA LOCAL MUNICIPALITY</t>
  </si>
  <si>
    <t>MSINGA LOCAL MUNICIPALITY</t>
  </si>
  <si>
    <t>MSUKALIGWA LOCAL MUNICIPALITY</t>
  </si>
  <si>
    <t>MTHONJANENI LOCAL MUNICIPALITY</t>
  </si>
  <si>
    <t>MTUBATUBA LOCAL MUNICIPALITY</t>
  </si>
  <si>
    <t>MUSINA LOCAL MUNICIPALITY</t>
  </si>
  <si>
    <t>NALA LOCAL MUNICIPALITY</t>
  </si>
  <si>
    <t>NALEDI LOCAL MUNICIPALITY_NW</t>
  </si>
  <si>
    <t>NAMA KHOI LOCAL MUNICIPALITY</t>
  </si>
  <si>
    <t>NAMAKWA DISTRICT MUNICIPALITY</t>
  </si>
  <si>
    <t>NDLAMBE LOCAL MUNICIPALITY</t>
  </si>
  <si>
    <t>NDWEDWE LOCAL MUNICIPALITY</t>
  </si>
  <si>
    <t>NELSON MANDELA BAY METROPOLITAN MUNICIPALITY</t>
  </si>
  <si>
    <t>NEWCASTLE LOCAL MUNICIPALITY</t>
  </si>
  <si>
    <t>NGAKA MODIRI MOLEMA DISTRICT MUNICIPALITY</t>
  </si>
  <si>
    <t>NGQUSHWA LOCAL MUNICIPALITY</t>
  </si>
  <si>
    <t>NGWATHE LOCAL MUNICIPALITY</t>
  </si>
  <si>
    <t>NKANDLA LOCAL MUNICIPALITY</t>
  </si>
  <si>
    <t>NKANGALA DISTRICT MUNICIPALITY</t>
  </si>
  <si>
    <t>NKETOANA LOCAL MUNICIPALITY</t>
  </si>
  <si>
    <t>NKOMAZI LOCAL MUNICIPALITY</t>
  </si>
  <si>
    <t>NKOSAZANA DLAMINI ZUMA LOCAL MUNICIPALITY</t>
  </si>
  <si>
    <t>NONGOMA LOCAL MUNICIPALITY</t>
  </si>
  <si>
    <t>NQUTHU LOCAL MUNICIPALITY</t>
  </si>
  <si>
    <t>NTABANKULU LOCAL MUNICIPALITY</t>
  </si>
  <si>
    <t>NYANDENI LOCAL MUNICIPALITY</t>
  </si>
  <si>
    <t>O.R. TAMBO DISTRICT MUNICIPALITY</t>
  </si>
  <si>
    <t>OKHAHLAMBA LOCAL MUNICIPALITY</t>
  </si>
  <si>
    <t>OUDTSHOORN LOCAL MUNICIPALITY</t>
  </si>
  <si>
    <t>OVERBERG DISTRICT MUNICIPALITY</t>
  </si>
  <si>
    <t>OVERSTRAND LOCAL MUNICIPALITY</t>
  </si>
  <si>
    <t>PHUMELELA LOCAL MUNICIPALITY</t>
  </si>
  <si>
    <t>PIXLEY KA SEME DISTRICT MUNICIPALITY</t>
  </si>
  <si>
    <t>PIXLEY KA SEME LOCAL MUNICIPALITY</t>
  </si>
  <si>
    <t>POLOKWANE LOCAL MUNICIPALITY</t>
  </si>
  <si>
    <t>PORT ST JOHNS LOCAL MUNICIPALITY</t>
  </si>
  <si>
    <t>PRINCE ALBERT LOCAL MUNICIPALITY</t>
  </si>
  <si>
    <t>RAMOTSHERE MOILOA LOCAL MUNICIPALITY</t>
  </si>
  <si>
    <t>RATLOU LOCAL MUNICIPALITY</t>
  </si>
  <si>
    <t>RAY NKONYENI LOCAL MUNICIPALITY</t>
  </si>
  <si>
    <t>RAYMOND MHLABA LOCAL MUNICIPALITY</t>
  </si>
  <si>
    <t>RENOSTERBERG LOCAL MUNICIPALITY</t>
  </si>
  <si>
    <t>RICHMOND LOCAL MUNICIPALITY</t>
  </si>
  <si>
    <t>RICHTERSVELD LOCAL MUNICIPALITY</t>
  </si>
  <si>
    <t>RUSTENBURG LOCAL MUNICIPALITY</t>
  </si>
  <si>
    <t>SAKHISIZWE LOCAL MUNICIPALITY</t>
  </si>
  <si>
    <t>SALDANHA BAY LOCAL MUNICIPALITY</t>
  </si>
  <si>
    <t>SARAH BAARTMAN DISTRICT MUNICIPALITY</t>
  </si>
  <si>
    <t>SEDIBENG DISTRICT MUNICIPALITY</t>
  </si>
  <si>
    <t>SENQU LOCAL MUNICIPALITY</t>
  </si>
  <si>
    <t>SETSOTO LOCAL MUNICIPALITY</t>
  </si>
  <si>
    <t>SIYANCUMA LOCAL MUNICIPALITY</t>
  </si>
  <si>
    <t>SIYATHEMBA LOCAL MUNICIPALITY</t>
  </si>
  <si>
    <t>SOL PLAATJIE LOCAL MUNICIPALITY</t>
  </si>
  <si>
    <t>STELLENBOSCH LOCAL MUNICIPALITY</t>
  </si>
  <si>
    <t>STEVE TSHWETE LOCAL MUNICIPALITY</t>
  </si>
  <si>
    <t>SUNDAY'S RIVER VALLEY LOCAL MUNICIPALITY</t>
  </si>
  <si>
    <t>SWARTLAND LOCAL MUNICIPALITY</t>
  </si>
  <si>
    <t>SWELLENDAM LOCAL MUNICIPALITY</t>
  </si>
  <si>
    <t>THABA CHWEU LOCAL MUNICIPALITY</t>
  </si>
  <si>
    <t>THABAZIMBI LOCAL MUNICIPALITY</t>
  </si>
  <si>
    <t>THABO MOFUTSANYANE DISTRICT MUNICIPALITY</t>
  </si>
  <si>
    <t>THE MSUNDUZI LOCAL MUNICIPALITY</t>
  </si>
  <si>
    <t>THEEWATERSKLOOF LOCAL MUNICIPALITY</t>
  </si>
  <si>
    <t>THEMBELIHLE LOCAL MUNICIPALITY</t>
  </si>
  <si>
    <t>THEMBISILE HANI LOCAL MUNICIPALITY</t>
  </si>
  <si>
    <t>THULAMELA LOCAL MUNICIPALITY</t>
  </si>
  <si>
    <t>TOKOLOGO LOCAL MUNICIPALITY</t>
  </si>
  <si>
    <t>TSANTSABANE LOCAL MUNICIPALITY</t>
  </si>
  <si>
    <t>TSWAING LOCAL MUNICIPALITY</t>
  </si>
  <si>
    <t>TSWELOPELE LOCAL MUNICIPALITY</t>
  </si>
  <si>
    <t>UBUHLEBEZWE LOCAL MUNICIPALITY</t>
  </si>
  <si>
    <t>UBUNTU LOCAL MUNICIPALITY</t>
  </si>
  <si>
    <t>UGU DISTRICT MUNICIPALITY</t>
  </si>
  <si>
    <t>ULUNDI LOCAL MUNICIPALITY</t>
  </si>
  <si>
    <t>UMDONI LOCAL MUNICIPALITY</t>
  </si>
  <si>
    <t>UMGUNGUNDHLOVU DISTRICT MUNICIPALITY</t>
  </si>
  <si>
    <t>UMHLABUYALINGANA LOCAL MUNICIPALITY</t>
  </si>
  <si>
    <t>UMKHANYAKUDE DISTRICT MUNICIPALITY</t>
  </si>
  <si>
    <t>UMLALAZI LOCAL MUNICIPALITY</t>
  </si>
  <si>
    <t>UMNGENI LOCAL MUNICIPALITY</t>
  </si>
  <si>
    <t>UMSHWATHI LOCAL MUNICIPALITY</t>
  </si>
  <si>
    <t>UMSOBOMVU LOCAL MUNICIPALITY</t>
  </si>
  <si>
    <t>UMUZIWABANTU LOCAL MUNICIPALITY</t>
  </si>
  <si>
    <t>UMVOTI LOCAL MUNICIPALITY</t>
  </si>
  <si>
    <t>UMZIMKULU LOCAL MUNICIPALITY</t>
  </si>
  <si>
    <t>UMZIMVUBU LOCAL MUNICIPALITY</t>
  </si>
  <si>
    <t>UMZINYATHI DISTRICT MUNICIPALITY</t>
  </si>
  <si>
    <t>UMZUMBE LOCAL MUNICIPALITY</t>
  </si>
  <si>
    <t>UPHONGOLO LOCAL MUNICIPALITY</t>
  </si>
  <si>
    <t>UTHUKELA DISTRICT MUNICIPALITY</t>
  </si>
  <si>
    <t>VHEMBE DISTRICT MUNICIPALITY</t>
  </si>
  <si>
    <t>VICTOR KHANYE LOCAL MUNICIPALITY</t>
  </si>
  <si>
    <t>WALTER SISULU LOCAL MUNICIPALITY</t>
  </si>
  <si>
    <t>WATERBERG DISTRICT MUNICIPALITY</t>
  </si>
  <si>
    <t>WEST COAST DISTRICT MUNICIPALITY</t>
  </si>
  <si>
    <t>WEST RAND DISTRICT MUNICIPALITY</t>
  </si>
  <si>
    <t>WITZENBERG LOCAL MUNICIPALITY</t>
  </si>
  <si>
    <t>XHARIEP DISTRICT MUNICIPALITY</t>
  </si>
  <si>
    <t>ZF MGCAWU DISTRICT MUNICIPALITY</t>
  </si>
  <si>
    <t>ZULULAND DISTRICT MUNICIPALITY</t>
  </si>
  <si>
    <t>ACADEMY OF SCIENCE SA</t>
  </si>
  <si>
    <t>ACCOUNTING STANDARD BOARD</t>
  </si>
  <si>
    <t>AFRICAN RENAISSANCE AND INTERNATIONAL CO-OPERATION FUND</t>
  </si>
  <si>
    <t>AFRIKAANSE TAALMUSEUM</t>
  </si>
  <si>
    <t>AGREMENT SOUTH AFRICA.</t>
  </si>
  <si>
    <t>AGRI BUSINESS DEVELOPMENT AGENCY</t>
  </si>
  <si>
    <t>AGRICULTURE LAND HOLDING ACCOUNT</t>
  </si>
  <si>
    <t>AGRICULTURE RESEARCH COUNCIL</t>
  </si>
  <si>
    <t>AGRISETA</t>
  </si>
  <si>
    <t>ALBERT LUTHULI MUSEUM</t>
  </si>
  <si>
    <t>ARMSCOR</t>
  </si>
  <si>
    <t>ARTSCAPE</t>
  </si>
  <si>
    <t>AUDITOR GENERAL</t>
  </si>
  <si>
    <t>BANKSETA-BANKING,EDUCATION &amp; TRAINING</t>
  </si>
  <si>
    <t>BOXING S.A</t>
  </si>
  <si>
    <t>BUSINESS &amp; ART SOUTH AFRICA</t>
  </si>
  <si>
    <t>CAPE AGENCY FOR SUSTAINABLE INTEGRATED DEVELOPMENT IN RURAL</t>
  </si>
  <si>
    <t>CAPE NATURE CONSERVATION</t>
  </si>
  <si>
    <t>CASTLE CONTROL BOARD</t>
  </si>
  <si>
    <t>CHIETA-CHEMICAL INDUSTRIES</t>
  </si>
  <si>
    <t>COEGA DEVELOPMENT CORPORATION (PTY)LTD</t>
  </si>
  <si>
    <t>COMMISION FOR CONCILIATION, MEDIATION AND ARBITRATION</t>
  </si>
  <si>
    <t>COMMISION FOR THE PROTECTION OF THE RIGHTS OF CULTURAL, RELIGIOUS AND LINGUISTIC COMMUNITIES</t>
  </si>
  <si>
    <t>COMMISSION ON GENDER EQUALITY</t>
  </si>
  <si>
    <t>COMMUNITY SCHEMES OMBUD SERVICES</t>
  </si>
  <si>
    <t>COMPANIES AND INTELLECTUAL PROPERTY COMMISSION</t>
  </si>
  <si>
    <t>COMPANIES TRIBUNAL</t>
  </si>
  <si>
    <t>COMPETITION COMMISION</t>
  </si>
  <si>
    <t>COMPETITION TRIBUNAL</t>
  </si>
  <si>
    <t>CONSTRUCTION INDUSTRY DEVELOPMENT BOARD</t>
  </si>
  <si>
    <t>CONSTRUCTION, EDUCATION AND TRAINING AUTHORITY (CETA)</t>
  </si>
  <si>
    <t>COOPERATIVE BANKS DEVELOPMENT AGENCY</t>
  </si>
  <si>
    <t>COUNCIL FOR BUILDING ENVIROMENT</t>
  </si>
  <si>
    <t>COUNCIL FOR GEO SCIENCE</t>
  </si>
  <si>
    <t>COUNCIL FOR MEDICAL SCHEMES</t>
  </si>
  <si>
    <t>CRADLE OF HUMANKIND</t>
  </si>
  <si>
    <t>CROSS BORDER ROAD TRANSPORT</t>
  </si>
  <si>
    <t>CULTURE, ARTS, TOURISM, HOSPITALITY AND SPORT SETA</t>
  </si>
  <si>
    <t>DINOKENG</t>
  </si>
  <si>
    <t>DISASTER RELIEF FUND</t>
  </si>
  <si>
    <t>DITSONG MUSEUM OF SOUTH AFRICA</t>
  </si>
  <si>
    <t>DUBE TRADEPORT CORPORATION</t>
  </si>
  <si>
    <t>EAST LONDON INDUSTRIAL DEVELOPMENT ZONE CORPORATION</t>
  </si>
  <si>
    <t>EASTERN CAPE DEVELOPMENT CORPORATION</t>
  </si>
  <si>
    <t>EASTERN CAPE GAMBLING AND BETTING BOARD</t>
  </si>
  <si>
    <t>EASTERN CAPE GOVERNMENT FLEET MANAGEMENT SERVICES</t>
  </si>
  <si>
    <t>EASTERN CAPE LIQUOR BOARD</t>
  </si>
  <si>
    <t>EASTERN CAPE PARKS AND TOURISM AGENCY</t>
  </si>
  <si>
    <t>EASTERN CAPE RURAL DEVELOPMENT AGENCY (ECRDA)</t>
  </si>
  <si>
    <t>EASTERN CAPE SOCIO-ECONOMIC CONSULTATIVE COUNCIL</t>
  </si>
  <si>
    <t>EDUCATION LABOUR RELATION COUNCIL</t>
  </si>
  <si>
    <t>ELECTORAL COMMISSION (REPRESENTED POLITICAL PARTIES FUND)</t>
  </si>
  <si>
    <t>ENGELENBURG ART COLLECTION</t>
  </si>
  <si>
    <t>ESETA(EWSETA)</t>
  </si>
  <si>
    <t>ESTATE AGENCY AFFAIRS BOARD</t>
  </si>
  <si>
    <t>ESTATE AGENTS FIDELITY FUND</t>
  </si>
  <si>
    <t>ETDP SETA</t>
  </si>
  <si>
    <t>EZEMVELO KZN WILDLIFE</t>
  </si>
  <si>
    <t>FASSETA-ACCOUNTING AND FINANCIAL SERVICES</t>
  </si>
  <si>
    <t>FIBRE PROCESSING AND MANUFACTURING SETA</t>
  </si>
  <si>
    <t>FILM AND PUBLICATION BOARD</t>
  </si>
  <si>
    <t>FINANCIAL AND FISCAL COMMISION</t>
  </si>
  <si>
    <t>FINANCIAL INTELLIGENCE CENTRE</t>
  </si>
  <si>
    <t>FINANCIAL SECTOR CONDUCT AUTHORITY</t>
  </si>
  <si>
    <t>FOODBEV</t>
  </si>
  <si>
    <t>FREE STATE GAMBLING AND LIQUOR AUTHORITY</t>
  </si>
  <si>
    <t>FREEDOM PARK TRUST</t>
  </si>
  <si>
    <t>GATEWAY AIRPORT AUTHORITY LIMITED</t>
  </si>
  <si>
    <t>GAUTENG ENTERPRISE PROPELLER</t>
  </si>
  <si>
    <t>GAUTENG FILM COMMISSION</t>
  </si>
  <si>
    <t>GAUTENG GAMBLING AND BETTING BOARD</t>
  </si>
  <si>
    <t>GAUTENG GROWTH AND DEVELOPMENT AGENCY</t>
  </si>
  <si>
    <t>GAUTENG INFRASTRUCTURE FINANCING AGENCY</t>
  </si>
  <si>
    <t>GAUTENG LIQUOR BOARD</t>
  </si>
  <si>
    <t>GAUTENG PARTNERSHIP FUND</t>
  </si>
  <si>
    <t>GAUTRAIN MANAGEMENT AGENCY</t>
  </si>
  <si>
    <t>GOVERNMENT MOTOR TRANSPORT:TRADING ACCOUNT GAUTENG</t>
  </si>
  <si>
    <t>GOVERNMENT PENSIONS ADMINISTRATION AGENCY</t>
  </si>
  <si>
    <t>GOVERNMENT TECHNICAL ADVISORY CENTRE (GTAC, FORMER TECHNICAL ASSITANCE UNIT)</t>
  </si>
  <si>
    <t>GREATER ST.LUCIA WETLANDS PARK AUTHORITY(ISIMANGALISO)</t>
  </si>
  <si>
    <t>GUARDIAN’S FUND (GF)</t>
  </si>
  <si>
    <t>HOUSING DEVELOPMENT AGENCY</t>
  </si>
  <si>
    <t>HUMAN RIGHTS COMMISION</t>
  </si>
  <si>
    <t>HUMAN SCIENCES RESEARCH COUNCIL (HSRC)</t>
  </si>
  <si>
    <t>HWSETA</t>
  </si>
  <si>
    <t>INDEPENDENT COMMUNICATIONS AUTHORITY OF SA (ICASA)</t>
  </si>
  <si>
    <t>INDEPENDENT ELECTORAL COMMISION</t>
  </si>
  <si>
    <t>INDEPENDENT REGULATORY BOARD OF AUDITORS (IRBA)</t>
  </si>
  <si>
    <t>INGONYAMA TRUST FUND BOARD</t>
  </si>
  <si>
    <t>INKOMATI USUTHU CATCHMENT MANAGEMENT AGENCY (IUCMA)</t>
  </si>
  <si>
    <t>INSETA</t>
  </si>
  <si>
    <t>INTERNATIONAL MARKETING COUNCIL S.A ( BRAND SA)</t>
  </si>
  <si>
    <t>INTERNATIONAL TRADE ADMINISTRATION COMMISION OF SOUTH AFRICA</t>
  </si>
  <si>
    <t>ISETT_ NEW MEDIA INFORMATION AND COMM TECHNOLOGIES SETA</t>
  </si>
  <si>
    <t>IZIKO - MUSEUMS OF CAPE TOWN</t>
  </si>
  <si>
    <t>KALAHARI KID CORPORATION (KKC)</t>
  </si>
  <si>
    <t>KWAZULU NATAL GAMBLING AND BETTING BOARD</t>
  </si>
  <si>
    <t>KWAZULU NATAL TOURISM BOARD</t>
  </si>
  <si>
    <t>KWAZULU-NATAL FILM COMMISSION</t>
  </si>
  <si>
    <t>KWAZULU-NATAL GROWTH FUND TRUST</t>
  </si>
  <si>
    <t>KWAZULU-NATAL HOUSING FUND</t>
  </si>
  <si>
    <t>KWAZULU-NATAL LIQUOR AUTHORITY</t>
  </si>
  <si>
    <t>KWAZULU-NATAL MUSEUM</t>
  </si>
  <si>
    <t>KWAZULU-NATAL SHARKS BOARD</t>
  </si>
  <si>
    <t>LEGAL AID SOUTH AFRICA</t>
  </si>
  <si>
    <t>LGSETA</t>
  </si>
  <si>
    <t>LIMPOPO ECONOMIC DEVELOPMENT AGENCY</t>
  </si>
  <si>
    <t>LIMPOPO GAMBLING BOARD</t>
  </si>
  <si>
    <t>LIMPOPO TOURISM AGENCY</t>
  </si>
  <si>
    <t>MABANA ARTS,CULTURE AND SPORT FOUNDATION</t>
  </si>
  <si>
    <t>MARKET THEATRE FOUNDATION</t>
  </si>
  <si>
    <t>MAYIBUYE TRANSPORT CORPORATION</t>
  </si>
  <si>
    <t>MDDA MEDIA DEVELOPMENT AND DIVERSITY AGENCY</t>
  </si>
  <si>
    <t>MERSETA</t>
  </si>
  <si>
    <t>MINE HEALTH AND SAFETY INSPECTOR</t>
  </si>
  <si>
    <t>MINES AND WORKS COMPENSATION FUND</t>
  </si>
  <si>
    <t>MINING QUALIFICATION AUTHORITY (MQA)</t>
  </si>
  <si>
    <t>MJINDI FARMING</t>
  </si>
  <si>
    <t>MPUMALANGA ECONOMIC REGULATOR (MER)</t>
  </si>
  <si>
    <t>MPUMALANGA REGIONAL TRAINING TRUST</t>
  </si>
  <si>
    <t>MPUMALANGA TOURISM AND PARKS AGENCY</t>
  </si>
  <si>
    <t>MSUNDUZI/NCOME MUSEUM</t>
  </si>
  <si>
    <t>MUNICIPAL DEMARCATION BOARD</t>
  </si>
  <si>
    <t>MUNICIPAL INFRASTRUCTURE SUPPORT AGENCY</t>
  </si>
  <si>
    <t>NATIONAL AGRICULTURE MARKETING COUNCIL</t>
  </si>
  <si>
    <t>NATIONAL ARTS COUNCIL OF SOUTH AFRICA</t>
  </si>
  <si>
    <t>NATIONAL CONSUMER COMMISION</t>
  </si>
  <si>
    <t>NATIONAL CONSUMER TRIBUNAL</t>
  </si>
  <si>
    <t>NATIONAL CREDIT REGULATOR</t>
  </si>
  <si>
    <t>NATIONAL DEVELOPMENT AGENCY</t>
  </si>
  <si>
    <t>NATIONAL ECONOMIC DEVELOPMENT AND LABOUR COUNCIL (NEDLAC)</t>
  </si>
  <si>
    <t>NATIONAL ENERGY REGULATOR OF SOUTH AFRICA</t>
  </si>
  <si>
    <t>NATIONAL FILM AND VIDEO FOUNDATION</t>
  </si>
  <si>
    <t>NATIONAL GAMBLING BOARD</t>
  </si>
  <si>
    <t>NATIONAL HEALTH LABORATORY SERVICES</t>
  </si>
  <si>
    <t>NATIONAL HERITAGE COUNCIL</t>
  </si>
  <si>
    <t>NATIONAL HOME BUILDERS REGISTRATION</t>
  </si>
  <si>
    <t>NATIONAL LIBRARY OF SOUTH AFRICA</t>
  </si>
  <si>
    <t>NATIONAL LOTTERIES COMMISSION</t>
  </si>
  <si>
    <t>NATIONAL LOTTERY DISTRIBUTION TRUST FUND</t>
  </si>
  <si>
    <t>NATIONAL METROLOGY INSTITUTE OF SOUTH AFRICA (NMISA)</t>
  </si>
  <si>
    <t>NATIONAL MUSEUM</t>
  </si>
  <si>
    <t>NATIONAL NUCLEAR REGULATOR</t>
  </si>
  <si>
    <t>NATIONAL RADIO-ACTIVE WASTE DISPOSAL INSTITUTE</t>
  </si>
  <si>
    <t>NATIONAL REGULATOR FOR COMPULSORY SPECIFICATIONS</t>
  </si>
  <si>
    <t>NATIONAL RESEARCH FOUNDATION</t>
  </si>
  <si>
    <t>NATIONAL SCHOOL OF GOVERNMENT TRAINING TRADING ACCOUNT</t>
  </si>
  <si>
    <t>NATIONAL SKILLS FUND</t>
  </si>
  <si>
    <t>NATIONAL STUDENT FINANCIAL AID SCHEME</t>
  </si>
  <si>
    <t>NATIONAL YOUTH DEVELOPMENT AGENCY</t>
  </si>
  <si>
    <t>NELSON MANDELA MUSEUM</t>
  </si>
  <si>
    <t>NORTH WEST GAMBLING BOARD</t>
  </si>
  <si>
    <t>NORTH WEST PARKS BOARD</t>
  </si>
  <si>
    <t>NORTHERN CAPE ECONOMIC DEVELOPMENT, TRADE AND INVESTMENT PRO</t>
  </si>
  <si>
    <t>NORTHERN CAPE GAMBLING BOARD</t>
  </si>
  <si>
    <t>NORTHERN CAPE LIQUOR BOARD</t>
  </si>
  <si>
    <t>OFFICE OF HEALTH STANDARDS COMPLIANCE</t>
  </si>
  <si>
    <t>OFFICE OF THE OMBUDSMAN FOR FINANCIAL SERVICES PROVIDERS</t>
  </si>
  <si>
    <t>OFFICE OF THE PENSION FUNDS ADJUDICATOR</t>
  </si>
  <si>
    <t>PAN SOUTH AFRICAN LANGUAGE BOARD</t>
  </si>
  <si>
    <t>PERFORMING ARTS CENTRE OF THE FREE STATE (PACOFS)</t>
  </si>
  <si>
    <t>PERISHABLE PRODUCTS EXPORT CONTROL</t>
  </si>
  <si>
    <t>PORTS REGULATOR OF SOUTH AFRICA</t>
  </si>
  <si>
    <t>PRESIDENTS FUND (JUSTICE)</t>
  </si>
  <si>
    <t>PRIVATE SECURITY INDUSTRY REGULATORY AUTHORITY</t>
  </si>
  <si>
    <t>PRODUCTIVITY SA</t>
  </si>
  <si>
    <t>PROPERTY MANAGEMENT TRADING ENTITY</t>
  </si>
  <si>
    <t>PUBLIC PROTECTOR</t>
  </si>
  <si>
    <t>PUBLIC SERVICE SECTOR EDUCATION AND TRAINING AUTHORITY</t>
  </si>
  <si>
    <t>QUALITY COUNCIL FOR TRADES &amp; OCCUPATIONS</t>
  </si>
  <si>
    <t>RAILWAY SAFETY REGULATOR</t>
  </si>
  <si>
    <t>REFUGEE RELIEF FUND</t>
  </si>
  <si>
    <t>REGISTRATION OF DEEDS: TRADING ACCOUNT</t>
  </si>
  <si>
    <t>RICHARDS BAY INDUSTRIAL DEVELOPMENT ZONE</t>
  </si>
  <si>
    <t>ROAD AGENCY LIMPOPO</t>
  </si>
  <si>
    <t>ROAD TRAFFIC MANAGEMENT CORPORATION</t>
  </si>
  <si>
    <t>ROADS TRAFFIC INFRINGEMENT AGENCY</t>
  </si>
  <si>
    <t>ROBBEN ISLAND MUSEUM</t>
  </si>
  <si>
    <t>SA MEDICAL RESEARCH COUNCIL</t>
  </si>
  <si>
    <t>SA QUALIFICATION AUTHORITY</t>
  </si>
  <si>
    <t>SA TOURISM BOARD</t>
  </si>
  <si>
    <t>SACE</t>
  </si>
  <si>
    <t>SALDANHA BAY IDZ LICENCING COMPANY SOC LTD</t>
  </si>
  <si>
    <t>SASSETA</t>
  </si>
  <si>
    <t>SERVICES SETA</t>
  </si>
  <si>
    <t>SMALL ENTERPRICE DEVELOPMENT AGENCY</t>
  </si>
  <si>
    <t>SOCIAL HOUSING REGULATORY AUTHORITY</t>
  </si>
  <si>
    <t>SOCIAL RELIEF FUND</t>
  </si>
  <si>
    <t>SOUTH AFRICAN CIVIL AVIATION AUTHORITY</t>
  </si>
  <si>
    <t>SOUTH AFRICAN DIAMOND AND PRECIOUS METAL REGULATOR</t>
  </si>
  <si>
    <t>SOUTH AFRICAN HEALTH PRODUCTS REGULATORY AUTHORITY</t>
  </si>
  <si>
    <t>SOUTH AFRICAN HERITAGE RESOURCES AGENCY</t>
  </si>
  <si>
    <t>SOUTH AFRICAN INSTITUTE FOR A DRUG FREE SPORTS</t>
  </si>
  <si>
    <t>SOUTH AFRICAN LIBRARY FOR THE BLIND</t>
  </si>
  <si>
    <t>SOUTH AFRICAN LOCAL GOVERNMENT ASSOCIATION(SALGA)</t>
  </si>
  <si>
    <t>SOUTH AFRICAN MARITIME SAFETY AUTHORITY</t>
  </si>
  <si>
    <t>SOUTH AFRICAN NATIONAL ACCREDITATION SYSTEM (SANAS)</t>
  </si>
  <si>
    <t>SOUTH AFRICAN NATIONAL BIODIVERSITY INSTITUTE</t>
  </si>
  <si>
    <t>SOUTH AFRICAN NATIONAL ENERGY DEVELOPMENT INSTITUTE</t>
  </si>
  <si>
    <t>SOUTH AFRICAN NATIONAL PARKS</t>
  </si>
  <si>
    <t>SOUTH AFRICAN NATIONAL SPACE AGENCY</t>
  </si>
  <si>
    <t>SOUTH AFRICAN REVENUE SERVICE</t>
  </si>
  <si>
    <t>SOUTH AFRICAN SOCIAL SECURITY AGENCY</t>
  </si>
  <si>
    <t>SOUTH AFRICAN WEATHER SERVICES</t>
  </si>
  <si>
    <t>SPECIAL INVESTIGATING UNIT</t>
  </si>
  <si>
    <t>STATE PRESIDENT'S FUND</t>
  </si>
  <si>
    <t>STATE THEATRE, PRETORIA</t>
  </si>
  <si>
    <t>SUPPORTED EMPLOYMENT ENTERPRISES</t>
  </si>
  <si>
    <t>TECHNOLOGY INNOVATION AGENCY</t>
  </si>
  <si>
    <t>THE FOREST SECTOR CHARTER COUNCIL (FSCC)</t>
  </si>
  <si>
    <t>THE PLAYHOUSE COMPANY</t>
  </si>
  <si>
    <t>THE SOUTH AFRICAN BOARD FOR SHERIFFS</t>
  </si>
  <si>
    <t>TRADE AND INVESTMENT KWAZULU NATAL</t>
  </si>
  <si>
    <t>TRANSPORT EDUCATION AND TRAINING AUTHORITY</t>
  </si>
  <si>
    <t>UMALUSI (SOUTH AFRICAN CERTIFICATION COUNCIL)</t>
  </si>
  <si>
    <t>WAR MUSEUM</t>
  </si>
  <si>
    <t>WATER RESEARCH COMMISSION</t>
  </si>
  <si>
    <t>WESTERN CAPE CULTURAL COMMISION</t>
  </si>
  <si>
    <t>WESTERN CAPE GAMBLING AND RACING BOARD</t>
  </si>
  <si>
    <t>WESTERN CAPE HERITAGE</t>
  </si>
  <si>
    <t>WESTERN CAPE INVESTMENT AND TRADE PROMOTION AGENCY (WESGRO)</t>
  </si>
  <si>
    <t>WESTERN CAPE LANGUAGE COMMITTEE</t>
  </si>
  <si>
    <t>WESTERN CAPE LIQUOR BOARD/ AUTHORITY</t>
  </si>
  <si>
    <t>WHOLESALE AND RETAIL SETA</t>
  </si>
  <si>
    <t>WILLIAM HUMPREYS ART GALLERY</t>
  </si>
  <si>
    <t>WORKMEN'S COMPENSATION FUND</t>
  </si>
  <si>
    <t>UNIVERSITY OF THE WITWATERSRAND</t>
  </si>
  <si>
    <t>Total capital expenditure by the public sector</t>
  </si>
  <si>
    <t>National</t>
  </si>
  <si>
    <t>Provincial</t>
  </si>
  <si>
    <t>Extrabudgetary</t>
  </si>
  <si>
    <t>Municipalities</t>
  </si>
  <si>
    <t>Public Corps</t>
  </si>
  <si>
    <t>Universities</t>
  </si>
  <si>
    <t>TOTAL CAPEX R million</t>
  </si>
  <si>
    <t>TOTAL CAPEX R billion</t>
  </si>
  <si>
    <t>Total capital expenditure</t>
  </si>
  <si>
    <t>Total Capex R'000</t>
  </si>
  <si>
    <t>Total Capex R million</t>
  </si>
  <si>
    <t>Total Capex R billion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</si>
  <si>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</si>
  <si>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</si>
  <si>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</si>
  <si>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</si>
  <si>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</si>
  <si>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</si>
  <si>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</si>
  <si>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</si>
  <si>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</si>
  <si>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</si>
  <si>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</si>
  <si>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</si>
  <si>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</si>
  <si>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</si>
  <si>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</si>
  <si>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</si>
  <si>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</si>
  <si>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</si>
  <si>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</si>
  <si>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</si>
  <si>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</si>
  <si>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</si>
  <si>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</si>
  <si>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</si>
  <si>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</si>
  <si>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</si>
  <si>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</si>
  <si>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</si>
  <si>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</si>
  <si>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</si>
  <si>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</si>
  <si>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</si>
  <si>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</si>
  <si>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</si>
  <si>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</si>
  <si>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</si>
  <si>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</si>
  <si>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</si>
  <si>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</si>
  <si>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</si>
  <si>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</si>
  <si>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</si>
  <si>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</si>
  <si>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</si>
  <si>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</si>
  <si>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</si>
  <si>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</si>
  <si>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</si>
  <si>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</si>
  <si>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</si>
  <si>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</si>
  <si>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</si>
  <si>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</si>
  <si>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</si>
  <si>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</si>
  <si>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</si>
  <si>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</si>
  <si>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</si>
  <si>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</si>
  <si>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</si>
  <si>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</si>
  <si>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</si>
  <si>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</si>
  <si>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</si>
  <si>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</si>
  <si>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</si>
  <si>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</si>
  <si>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</si>
  <si>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</si>
  <si>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</si>
  <si>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</si>
  <si>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</si>
  <si>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</si>
  <si>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</si>
  <si>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</si>
  <si>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</si>
  <si>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</si>
  <si>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</si>
  <si>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</si>
  <si>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</si>
  <si>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</si>
  <si>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</si>
  <si>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</si>
  <si>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</si>
  <si>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</si>
  <si>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</si>
  <si>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</si>
  <si>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</si>
  <si>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</si>
  <si>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</si>
  <si>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</si>
  <si>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</si>
  <si>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</si>
  <si>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</si>
  <si>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</si>
  <si>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</si>
  <si>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</si>
  <si>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</si>
  <si>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</si>
  <si>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</si>
  <si>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</si>
  <si>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</si>
  <si>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</si>
  <si>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</si>
  <si>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</si>
  <si>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</si>
  <si>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</si>
  <si>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</si>
  <si>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</si>
  <si>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</si>
  <si>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</si>
  <si>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</si>
  <si>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</si>
  <si>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</si>
  <si>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</si>
  <si>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</si>
  <si>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</si>
  <si>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</si>
  <si>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</si>
  <si>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</si>
  <si>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</si>
  <si>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</si>
  <si>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</si>
  <si>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</si>
  <si>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</si>
  <si>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</si>
  <si>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</si>
  <si>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</si>
  <si>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</si>
  <si>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</si>
  <si>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</si>
  <si>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</si>
  <si>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</si>
  <si>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</si>
  <si>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</si>
  <si>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</si>
  <si>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</si>
  <si>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</si>
  <si>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</si>
  <si>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</si>
  <si>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</si>
  <si>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</si>
  <si>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</si>
  <si>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</si>
  <si>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</si>
  <si>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</si>
  <si>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</si>
  <si>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</si>
  <si>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</si>
  <si>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</si>
  <si>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</si>
  <si>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</si>
  <si>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</si>
  <si>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</si>
  <si>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</si>
  <si>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</si>
  <si>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</si>
  <si>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</si>
  <si>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</si>
  <si>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</si>
  <si>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</si>
  <si>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</si>
  <si>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</si>
  <si>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</si>
  <si>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</si>
  <si>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</si>
  <si>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</si>
  <si>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</si>
  <si>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</si>
  <si>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</si>
  <si>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</si>
  <si>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</si>
  <si>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</si>
  <si>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</si>
  <si>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</si>
  <si>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</si>
  <si>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</si>
  <si>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</si>
  <si>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</si>
  <si>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</si>
  <si>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</si>
  <si>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</si>
  <si>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</si>
  <si>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</si>
  <si>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</si>
  <si>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</si>
  <si>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</si>
  <si>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</si>
  <si>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</si>
  <si>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</si>
  <si>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</si>
  <si>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</si>
  <si>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</si>
  <si>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</si>
  <si>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</si>
  <si>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</si>
  <si>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</si>
  <si>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</si>
  <si>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</si>
  <si>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</si>
  <si>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</si>
  <si>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</si>
  <si>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</si>
  <si>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</si>
  <si>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</si>
  <si>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</si>
  <si>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</si>
  <si>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</si>
  <si>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</si>
  <si>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</si>
  <si>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</si>
  <si>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</si>
  <si>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</si>
  <si>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</si>
  <si>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</si>
  <si>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</si>
  <si>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</si>
  <si>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</si>
  <si>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</si>
  <si>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</si>
  <si>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</si>
  <si>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</si>
  <si>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</si>
  <si>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</si>
  <si>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</si>
  <si>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</si>
  <si>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</si>
  <si>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</si>
  <si>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</si>
  <si>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</si>
  <si>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</si>
  <si>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</si>
  <si>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</si>
  <si>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</si>
  <si>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</si>
  <si>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</si>
  <si>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</si>
  <si>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</si>
  <si>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</si>
  <si>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</si>
  <si>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</si>
  <si>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</si>
  <si>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</si>
  <si>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</si>
  <si>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</si>
  <si>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</si>
  <si>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</si>
  <si>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</si>
  <si>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</si>
  <si>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</si>
  <si>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</si>
  <si>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</si>
  <si>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</si>
  <si>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</si>
  <si>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ONDERSTEPOORT BIOLOGICAL PRODUCTS LTD</t>
  </si>
  <si>
    <t>OVERBERG WATER</t>
  </si>
  <si>
    <t>PUBLIC INVESTMENT COMMISSIONERS PTY LTD</t>
  </si>
  <si>
    <t>RAND WATER BOARD</t>
  </si>
  <si>
    <t>SOUTH AFRICAN NUCLEAR ENERGY CORPORATION LIMITED</t>
  </si>
  <si>
    <t>MALUTI-A-PHOFUNG LOCAL MUNICIPALITY</t>
  </si>
  <si>
    <t>AMAZWI SOUTH AFRICAN MUSEUM OF LITERATURE</t>
  </si>
  <si>
    <t>Public corporations</t>
  </si>
  <si>
    <t>Nationals</t>
  </si>
  <si>
    <t>Provincials</t>
  </si>
  <si>
    <t>Extra-Budgetaries</t>
  </si>
  <si>
    <t>Higher Education Institutions</t>
  </si>
  <si>
    <t>2020*</t>
  </si>
  <si>
    <t>2021</t>
  </si>
  <si>
    <t>NATIONAL DEPARTMENT OF COMMUNICATIONS AND DIGITAL TECHNOLOGIES</t>
  </si>
  <si>
    <t>NATIONAL DEPARTMENT OF EMPLOYMENT AND LABOUR</t>
  </si>
  <si>
    <t>NATIONAL DEPARTMENT OF FORESTRY, FISHERIES AND THE ENVIRONMENT</t>
  </si>
  <si>
    <t>NATIONAL DEPARTMENT OF MINERAL RESOURCES AND ENERGY</t>
  </si>
  <si>
    <t>NATIONAL DEPARTMENT OF OFFICE OF THE CHIEF JUSTICE</t>
  </si>
  <si>
    <t>NATIONAL DEPARTMENT OF PUBLIC WORKS AND INFRASTRUCTURE</t>
  </si>
  <si>
    <t>NATIONAL DEPARTMENT OF SCIENCE AND INNOVATION</t>
  </si>
  <si>
    <t>NATIONAL DEPARTMENT OF SPORTS, ARTS AND CULTURE</t>
  </si>
  <si>
    <t>NATIONAL DEPARTMENT OF TRADE, INDUSTRY AND COMPETITION</t>
  </si>
  <si>
    <t>NATIONAL DEPARTMENT OF WATER AND SANITATION</t>
  </si>
  <si>
    <t>NATIONAL DEPARTMENT OF WOMEN, YOUTH AND PERSONS WITH DISABILITIES</t>
  </si>
  <si>
    <t>MPUMALANGA: ECONOMIC DEVELOPMENT AND TOURISM</t>
  </si>
  <si>
    <t>RAND WEST CITY LOCAL MUNICIPALITY</t>
  </si>
  <si>
    <t>UMFOLOZI LOCAL MUNICIPALITY</t>
  </si>
  <si>
    <t>WINNIE MADIKIZELA MANDELA LOCAL MUNICIPALITY</t>
  </si>
  <si>
    <t>NORTHERN CAPE TOURISM AUTHORITY</t>
  </si>
  <si>
    <t>LEPELLE NORTHERN WATER</t>
  </si>
  <si>
    <t>MHLATHUZE WATER</t>
  </si>
  <si>
    <t>KWAZULU-NATAL: COMMUNITY SAFETY AND LIAISON</t>
  </si>
  <si>
    <t>KWAZULU-NATAL: EDUCATION</t>
  </si>
  <si>
    <t>KWAZULU-NATAL: HEALTH</t>
  </si>
  <si>
    <t>BREEDE-OVERBERG CATCHMENT MANAGEMENT AGENCY</t>
  </si>
  <si>
    <t>COUNCIL FOR HIGHER EDUCATION</t>
  </si>
  <si>
    <t>EASTERN CAPE PROVINCIAL ART AND CULTURE COUNCIL</t>
  </si>
  <si>
    <t>FREE STATE FLEET MANAGEMENT ACCOUNT</t>
  </si>
  <si>
    <t>GAUTENG TOURISM AUTHORITY (BOARD)</t>
  </si>
  <si>
    <t>GOVERNMENT MOTOR TRANSPORT (CAPE TOWN)</t>
  </si>
  <si>
    <t>MCGREGOR MUSEUM</t>
  </si>
  <si>
    <t>MOSES KOTANE INSTITUTE</t>
  </si>
  <si>
    <t>OFFICE OF THE VALUER-GENERAL</t>
  </si>
  <si>
    <t>STATE INFORMATION TECHNOLOGY AGENCY</t>
  </si>
  <si>
    <t>UNEMPLOYMENT INSURANCE FUND</t>
  </si>
  <si>
    <t>UNIVERSAL SERVICE AND ACCESS AGENCY (USAASA)</t>
  </si>
  <si>
    <t>SOUTH AFRICAN NATIONAL ROAD AGENCY</t>
  </si>
  <si>
    <t>NORTH WEST DEVELOPMENT CORPORATION PTY LTD</t>
  </si>
  <si>
    <t>KWAZULU-NATAL: HUMAN SETTLEMENTS</t>
  </si>
  <si>
    <t>KWAZULU-NATAL: PUBLIC WORKS</t>
  </si>
  <si>
    <t>KWAZULU-NATAL: SOCIAL DEVELOPMENT</t>
  </si>
  <si>
    <t>LIMPOPO: AGRICULTURE AND RURAL DEVELOPMENT</t>
  </si>
  <si>
    <t>MARINE LIVING RESEARCH FUND(SEA FISHERIES RESEACH FUND)</t>
  </si>
  <si>
    <t>NATIONAL ELECTRONIC MEDIA INSTITUTE OF SA</t>
  </si>
  <si>
    <t>ROAD ACCIDENT FUND</t>
  </si>
  <si>
    <t>TSHWANE UNIVERSITY OF TECHNOLOGY</t>
  </si>
  <si>
    <t>LIMPOPO: CO-OPERATIVE GOVERNANCE, HUMAN SETTLEMENTS AND TRADITIONAL AFFAIRS</t>
  </si>
  <si>
    <t>LIMPOPO: EDUCATION</t>
  </si>
  <si>
    <t>SOUTH AFRICAN NATIONAL AIDS TRUST COUNCIL (SANATC)</t>
  </si>
  <si>
    <t>UNIVERSAL SERVICE AND ACCESS FUND (USAF)</t>
  </si>
  <si>
    <t>SA BROADCASTING CORPORATION (S.A.B.C.)</t>
  </si>
  <si>
    <t>LIMPOPO: HEALTH</t>
  </si>
  <si>
    <t>LIMPOPO: PUBLIC WORKS, ROADS AND INFRASTRUCTURE</t>
  </si>
  <si>
    <t>EASTERN CAPE: RURAL DEVELOPMENT AND AGRARIAN REFORM</t>
  </si>
  <si>
    <t>EASTERN CAPE: SAFETY &amp; LIAISON</t>
  </si>
  <si>
    <t>FREE STATE: AGRICULTURE AND RURAL DEVELOPMENT</t>
  </si>
  <si>
    <t>FREE STATE: ECONOMIC DEVELOPMENT, TOURISM AND ENVIRONMENT</t>
  </si>
  <si>
    <t>FREE STATE: EDUCATION</t>
  </si>
  <si>
    <t>FREE STATE: HEALTH</t>
  </si>
  <si>
    <t>FREE STATE: HUMAN SETTLEMENT</t>
  </si>
  <si>
    <t>FREE STATE: PUBLIC WORKS</t>
  </si>
  <si>
    <t>FREE STATE: TREASURY</t>
  </si>
  <si>
    <t>GAUTENG: AGRICULTURE AND RURAL DEVELOPMENT</t>
  </si>
  <si>
    <t>GAUTENG: ECONOMIC DEVELOPMENT</t>
  </si>
  <si>
    <t>GAUTENG: HUMAN SETTLEMENT</t>
  </si>
  <si>
    <t>GAUTENG: LEGISLATURE</t>
  </si>
  <si>
    <t>GAUTENG: PREMIER</t>
  </si>
  <si>
    <t>GAUTENG: ROADS AND TRANSPORT</t>
  </si>
  <si>
    <t>GAUTENG: SOCIAL DEVELOPMENT SERVICES</t>
  </si>
  <si>
    <t>LIMPOPO: TRANSPORT AND COMMUNITY SAFETY</t>
  </si>
  <si>
    <t>GAUTENG: EDUCATION</t>
  </si>
  <si>
    <t>MPUMALANGA: COMMUNITY SAFETY SECURITY AND LIAISON</t>
  </si>
  <si>
    <t>MPUMALANGA: EDUCATION</t>
  </si>
  <si>
    <t>MPUMALANGA: HEALTH</t>
  </si>
  <si>
    <t>MPUMALANGA: TREASURY</t>
  </si>
  <si>
    <t>NORTH WEST: ARTS, CULTURE, SPORTS AND RECREATION</t>
  </si>
  <si>
    <t>NORTH WEST: EDUCATION</t>
  </si>
  <si>
    <t>NORTH WEST: HEALTH</t>
  </si>
  <si>
    <t>NORTH WEST: HUMAN SETTLEMENT</t>
  </si>
  <si>
    <t>NORTH WEST: TREASURY</t>
  </si>
  <si>
    <t>WESTERN CAPE: AGRICULTURE</t>
  </si>
  <si>
    <t>WESTERN CAPE: PARLIAMENT</t>
  </si>
  <si>
    <t>WESTERN CAPE: PROVINCIAL TREASURY</t>
  </si>
  <si>
    <t>WESTERN CAPE: SOCIAL DEVELOPMENT</t>
  </si>
  <si>
    <t>WESTERN CAPE: TRANSPORT AND PUBLIC WORKS</t>
  </si>
  <si>
    <t>DRIVING LICENSE CARD ACCOUNT</t>
  </si>
  <si>
    <t>GOVERNMENT PRINTER</t>
  </si>
  <si>
    <t>NORTHERN CAPE: HEALTH</t>
  </si>
  <si>
    <t>STELLENBOSCH UNIVERSITY</t>
  </si>
  <si>
    <t>NORTH WEST: SOCIAL DEVELOPMENT</t>
  </si>
  <si>
    <t>NORTHERN CAPE: EDUCATION</t>
  </si>
  <si>
    <t>NORTHERN CAPE: SOCIAL DEVELOPMENT</t>
  </si>
  <si>
    <t>NORTHERN CAPE: TRANSPORT, SAFETY AND LIAISON</t>
  </si>
  <si>
    <t>NORTHERN CAPE: TREASURY</t>
  </si>
  <si>
    <t>WESTERN CAPE: COMMUNITY SAFETY</t>
  </si>
  <si>
    <t>WESTERN CAPE: CULTURAL AFFAIRS AND SPORT</t>
  </si>
  <si>
    <t>WESTERN CAPE: EDUCATION</t>
  </si>
  <si>
    <t>WESTERN CAPE: HEALTH</t>
  </si>
  <si>
    <t>NORTH WEST HOUSING CORPORATION</t>
  </si>
  <si>
    <t>EASTERN CAPE: ECONOMIC DEVELOPMENT AND ENVIRONMENTAL AFFAIRS</t>
  </si>
  <si>
    <t>EASTERN CAPE: TRANSPORT</t>
  </si>
  <si>
    <t>FREE STATE: COOPERATIVE GOVERNANCE AND TRADITIONAL AFFAIRS</t>
  </si>
  <si>
    <t>GAUTENG: COMMUNITY SAFETY</t>
  </si>
  <si>
    <t>GAUTENG: CORPORTE GOVERNANCE AND TRADITIONAL AFFAIRS</t>
  </si>
  <si>
    <t>GAUTENG: EGOVERNMENT</t>
  </si>
  <si>
    <t>GAUTENG: HEALTH</t>
  </si>
  <si>
    <t>GAUTENG: INFRASTRUCTURE DEVELOPMENT</t>
  </si>
  <si>
    <t>GAUTENG: TREASURY</t>
  </si>
  <si>
    <t>WESTERN CAPE: PREMIER</t>
  </si>
  <si>
    <t>CAPE PENINSULA UNIVERSITY OF TECHNOLOGY</t>
  </si>
  <si>
    <t>ESKOM</t>
  </si>
  <si>
    <t>FREE STATE DEVELOPMENT CORPORATION</t>
  </si>
  <si>
    <t>WATER TRADING ENTITY</t>
  </si>
  <si>
    <t>RHODES UNIVERSITY</t>
  </si>
  <si>
    <t>SEFAKO MAKGATHO HEALTH SCIENCE UNIVERSITY</t>
  </si>
  <si>
    <t>SOL PLAATJE UNIVERSITY</t>
  </si>
  <si>
    <t>UNIVERSITY OF VENDA</t>
  </si>
  <si>
    <t>WALTER SISULU UNIVERSITY OF TECHNOLOGY &amp; SCIENCE</t>
  </si>
  <si>
    <t>NORTHERN CAPE FLEET MANAGEMENT TRADING ENTITY</t>
  </si>
  <si>
    <t>AIR TRAFFIC AND NAVIGATION SERVICES COMPANY</t>
  </si>
  <si>
    <t>AIRPORT COMPANY SOUTH AFRICA LIMITED</t>
  </si>
  <si>
    <t>AMATOLA WATER</t>
  </si>
  <si>
    <t>BLOEM WATER BOARD</t>
  </si>
  <si>
    <t>CENTRAL ENERGY FUND LIMITED</t>
  </si>
  <si>
    <t>COUNCIL FOR MINERAL TECHNOLOGY (MINTEK)</t>
  </si>
  <si>
    <t>COUNCIL FOR SCIENTIFIC AND INDUSTRIAL RESEARCH (CSIR/WNNR)</t>
  </si>
  <si>
    <t>DEVELOPMENT BANK OF SOUTHERN AFRICA</t>
  </si>
  <si>
    <t>EXPORT CREDIT INSURANCE CORPORATION OF SOUTH AFRICA LIMITED</t>
  </si>
  <si>
    <t>INDUSTRIAL DEVELOPMENT CORPORATION LIMITED</t>
  </si>
  <si>
    <t>INFRACO BROADBAND PTY LTD</t>
  </si>
  <si>
    <t>ITHALA DEVELOPMENT FINANCE CORPORATION</t>
  </si>
  <si>
    <t>MPUMALANGA ECONOMIC GROWTH AGENCY</t>
  </si>
  <si>
    <t>NORTH WEST TOURISM BOARD</t>
  </si>
  <si>
    <t>NELSON MANDELA METROPOLITAN UNIVERSITY</t>
  </si>
  <si>
    <t>NORTH WEST UNIVERSITY</t>
  </si>
  <si>
    <t>ALEXKOR LIMITED</t>
  </si>
  <si>
    <t>LAND AND AGRICULTURAL DEVELOPMENT BANK OF SOUTH AFRICA</t>
  </si>
  <si>
    <t>MAGALIES WATER BOARD</t>
  </si>
  <si>
    <t>SEDIBENG WATER</t>
  </si>
  <si>
    <t>SOUTH AFRICAN POST OFFICE LIMITED</t>
  </si>
  <si>
    <t>UMGENI WATER</t>
  </si>
  <si>
    <t>MANGOSUTHU UNIVERSITY OF TECHNOLOGY</t>
  </si>
  <si>
    <t>UNIVERSITY OF CAPE TOWN</t>
  </si>
  <si>
    <t>UNIVERSITY OF FORT HARE</t>
  </si>
  <si>
    <t>UNIVERSITY OF JOHANNESBURG</t>
  </si>
  <si>
    <t>UNIVERSITY OF KWAZULU-NATAL</t>
  </si>
  <si>
    <t>UNIVERSITY OF LIMPOPO</t>
  </si>
  <si>
    <t>UNIVERSITY OF PRETORIA</t>
  </si>
  <si>
    <t>UNIVERSITY OF SOUTH AFRICA</t>
  </si>
  <si>
    <t>UNIVERSITY OF THE FREE STATE</t>
  </si>
  <si>
    <t>UNIVERSITY OF THE WESTERN CAPE</t>
  </si>
  <si>
    <t>UNIVERSITY OF ZULULAND</t>
  </si>
  <si>
    <t>DENEL</t>
  </si>
  <si>
    <t>PASSENGER RAIL AGENCY OF SOUTH AFRICA</t>
  </si>
  <si>
    <t>SOUTH AFRICAN AIRWAYS (SAA)</t>
  </si>
  <si>
    <t>SOUTH AFRICAN SPECIAL RISK INSURANCE ASSOCIATION</t>
  </si>
  <si>
    <t>STATE DIAMOND TRADER</t>
  </si>
  <si>
    <t>TELKOM SOUTH AFRICAN LIMITED</t>
  </si>
  <si>
    <t>TRANS CALEDON TUNNEL AUTHORITY</t>
  </si>
  <si>
    <t>TRANSNET LIMITED</t>
  </si>
  <si>
    <t>MASILONYANA LOCAL MUNICIPALITY</t>
  </si>
  <si>
    <t>255</t>
  </si>
  <si>
    <t>INDEPENDENT DEVELOPMENT TRUST</t>
  </si>
  <si>
    <t>PARLIAMENTARY VILLAGES MANAGEMENT BOARD</t>
  </si>
  <si>
    <t>CENTRAL UNIVERSITY OF TECHNOLOGY-FREE STATE</t>
  </si>
  <si>
    <t>DURBAN UNIVERSITY OF TECHNOLOGY</t>
  </si>
  <si>
    <t>UNIVERSITY OF MPUMALANGA</t>
  </si>
  <si>
    <t>VAAL UNIVERSITY OF TECHNOLOGY</t>
  </si>
  <si>
    <t>KOPANONG LOCAL MUNICIPALITY</t>
  </si>
  <si>
    <t>256</t>
  </si>
  <si>
    <t>PHOKWANE LOCAL MUNICIPALITY</t>
  </si>
  <si>
    <t>257</t>
  </si>
  <si>
    <t>KWAZULU-NATAL ROYAL HOUSEHOLD TRUST</t>
  </si>
  <si>
    <t>NATIONAL DEPARTMENT OF AGRICULTURE, RURAL DEVELOPMENT AND LAND REFORM</t>
  </si>
  <si>
    <t>NATIONAL DEPARTMENT OF AGRICULTURE, FORESTRY AND FISHERIES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</si>
</sst>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9" tint="-0.249977111117893"/>
      <name val="Times New Roman"/>
      <family val="1"/>
    </font>
    <font>
      <b/>
      <sz val="10"/>
      <color rgb="FF7030A0"/>
      <name val="Times New Roman"/>
      <family val="1"/>
    </font>
    <font>
      <sz val="10"/>
      <color theme="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3" fillId="0" borderId="2" xfId="0" applyFont="1" applyBorder="1"/>
    <xf numFmtId="3" fontId="3" fillId="0" borderId="2" xfId="0" applyNumberFormat="1" applyFont="1" applyBorder="1" applyAlignment="1">
      <alignment horizontal="right" wrapText="1"/>
    </xf>
    <xf numFmtId="0" fontId="4" fillId="0" borderId="1" xfId="0" applyFont="1" applyBorder="1"/>
    <xf numFmtId="3" fontId="4" fillId="0" borderId="1" xfId="0" applyNumberFormat="1" applyFont="1" applyBorder="1" applyAlignment="1">
      <alignment horizontal="right" wrapText="1"/>
    </xf>
    <xf numFmtId="0" fontId="1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wrapText="1"/>
    </xf>
    <xf numFmtId="3" fontId="4" fillId="0" borderId="1" xfId="0" applyNumberFormat="1" applyFont="1" applyFill="1" applyBorder="1" applyAlignment="1">
      <alignment wrapText="1"/>
    </xf>
    <xf numFmtId="0" fontId="5" fillId="0" borderId="0" xfId="0" applyFont="1"/>
    <xf numFmtId="3" fontId="4" fillId="0" borderId="1" xfId="0" applyNumberFormat="1" applyFont="1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3" fontId="2" fillId="0" borderId="0" xfId="0" applyNumberFormat="1" applyFont="1"/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3" fontId="7" fillId="0" borderId="0" xfId="0" applyNumberFormat="1" applyFont="1"/>
    <xf numFmtId="0" fontId="8" fillId="0" borderId="0" xfId="0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NumberFormat="1" applyBorder="1" applyAlignment="1"/>
    <xf numFmtId="3" fontId="1" fillId="3" borderId="7" xfId="0" applyNumberFormat="1" applyFont="1" applyFill="1" applyBorder="1" applyAlignment="1">
      <alignment horizontal="right"/>
    </xf>
    <xf numFmtId="3" fontId="1" fillId="3" borderId="8" xfId="0" applyNumberFormat="1" applyFont="1" applyFill="1" applyBorder="1" applyAlignment="1">
      <alignment horizontal="right"/>
    </xf>
    <xf numFmtId="0" fontId="1" fillId="0" borderId="0" xfId="0" applyFont="1" applyFill="1"/>
    <xf numFmtId="3" fontId="1" fillId="0" borderId="0" xfId="0" applyNumberFormat="1" applyFont="1" applyFill="1"/>
    <xf numFmtId="49" fontId="2" fillId="0" borderId="9" xfId="0" applyNumberFormat="1" applyFont="1" applyBorder="1" applyAlignment="1">
      <alignment horizontal="left" vertical="top"/>
    </xf>
    <xf numFmtId="49" fontId="2" fillId="0" borderId="10" xfId="0" applyNumberFormat="1" applyFont="1" applyBorder="1" applyAlignment="1">
      <alignment horizontal="left" vertical="top"/>
    </xf>
    <xf numFmtId="3" fontId="2" fillId="0" borderId="10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49" fontId="1" fillId="0" borderId="10" xfId="0" applyNumberFormat="1" applyFont="1" applyBorder="1" applyAlignment="1">
      <alignment horizontal="center" vertical="center"/>
    </xf>
    <xf numFmtId="3" fontId="1" fillId="3" borderId="10" xfId="0" applyNumberFormat="1" applyFont="1" applyFill="1" applyBorder="1" applyAlignment="1">
      <alignment horizontal="right"/>
    </xf>
    <xf numFmtId="49" fontId="1" fillId="0" borderId="11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left" vertical="top"/>
    </xf>
    <xf numFmtId="49" fontId="1" fillId="2" borderId="9" xfId="0" applyNumberFormat="1" applyFont="1" applyFill="1" applyBorder="1" applyAlignment="1">
      <alignment horizontal="left" vertical="top"/>
    </xf>
    <xf numFmtId="3" fontId="1" fillId="2" borderId="10" xfId="0" applyNumberFormat="1" applyFont="1" applyFill="1" applyBorder="1" applyAlignment="1">
      <alignment horizontal="right"/>
    </xf>
    <xf numFmtId="3" fontId="1" fillId="2" borderId="11" xfId="0" applyNumberFormat="1" applyFont="1" applyFill="1" applyBorder="1" applyAlignment="1">
      <alignment horizontal="right"/>
    </xf>
    <xf numFmtId="49" fontId="1" fillId="2" borderId="10" xfId="0" applyNumberFormat="1" applyFont="1" applyFill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right"/>
    </xf>
    <xf numFmtId="49" fontId="1" fillId="0" borderId="10" xfId="0" applyNumberFormat="1" applyFont="1" applyBorder="1" applyAlignment="1">
      <alignment horizontal="left" vertical="top"/>
    </xf>
    <xf numFmtId="0" fontId="9" fillId="0" borderId="0" xfId="0" applyFont="1" applyFill="1"/>
    <xf numFmtId="0" fontId="10" fillId="0" borderId="0" xfId="0" applyFont="1" applyFill="1" applyAlignment="1">
      <alignment wrapText="1"/>
    </xf>
    <xf numFmtId="0" fontId="10" fillId="0" borderId="0" xfId="0" applyFont="1" applyFill="1"/>
    <xf numFmtId="0" fontId="9" fillId="0" borderId="0" xfId="0" applyNumberFormat="1" applyFont="1" applyFill="1"/>
    <xf numFmtId="0" fontId="5" fillId="0" borderId="0" xfId="0" applyFont="1" applyFill="1"/>
    <xf numFmtId="0" fontId="11" fillId="0" borderId="0" xfId="0" applyFont="1" applyFill="1" applyAlignment="1">
      <alignment wrapText="1"/>
    </xf>
    <xf numFmtId="0" fontId="11" fillId="0" borderId="0" xfId="0" applyFont="1" applyFill="1"/>
    <xf numFmtId="0" fontId="5" fillId="0" borderId="0" xfId="0" applyNumberFormat="1" applyFont="1" applyFill="1"/>
    <xf numFmtId="0" fontId="0" fillId="0" borderId="0" xfId="0" applyNumberFormat="1" applyBorder="1" applyAlignment="1">
      <alignment horizontal="center"/>
    </xf>
    <xf numFmtId="49" fontId="1" fillId="0" borderId="10" xfId="0" applyNumberFormat="1" applyFont="1" applyBorder="1" applyAlignment="1">
      <alignment horizontal="left" vertical="top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1" fillId="0" borderId="9" xfId="0" applyNumberFormat="1" applyFont="1" applyBorder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3" borderId="6" xfId="0" applyNumberFormat="1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left" vertical="top"/>
    </xf>
    <xf numFmtId="0" fontId="1" fillId="0" borderId="5" xfId="0" applyNumberFormat="1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9" fontId="1" fillId="3" borderId="10" xfId="0" applyNumberFormat="1" applyFont="1" applyFill="1" applyBorder="1" applyAlignment="1">
      <alignment horizontal="left" vertical="top"/>
    </xf>
    <xf numFmtId="0" fontId="1" fillId="0" borderId="10" xfId="0" applyNumberFormat="1" applyFont="1" applyBorder="1" applyAlignment="1">
      <alignment horizontal="left" wrapText="1"/>
    </xf>
    <xf numFmtId="49" fontId="1" fillId="3" borderId="6" xfId="0" applyNumberFormat="1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Q30"/>
  <sheetViews>
    <sheetView zoomScaleNormal="100" workbookViewId="0">
      <selection activeCell="M17" sqref="M17"/>
    </sheetView>
  </sheetViews>
  <sheetFormatPr defaultColWidth="8.85546875" defaultRowHeight="12.75" x14ac:dyDescent="0.2"/>
  <cols>
    <col min="1" max="1" width="56" style="12" customWidth="1"/>
    <col min="2" max="14" width="13.42578125" style="2" customWidth="1"/>
    <col min="15" max="15" width="13.42578125" style="1" customWidth="1"/>
    <col min="16" max="16" width="12.42578125" style="2" customWidth="1"/>
    <col min="17" max="18" width="13.42578125" style="2" customWidth="1"/>
    <col min="19" max="19" width="20.42578125" style="2" customWidth="1"/>
    <col min="20" max="20" width="17.140625" style="2" customWidth="1"/>
    <col min="21" max="21" width="16.140625" style="2" customWidth="1"/>
    <col min="22" max="22" width="15" style="2" customWidth="1"/>
    <col min="23" max="23" width="12.42578125" style="2" customWidth="1"/>
    <col min="24" max="25" width="11.42578125" style="2" customWidth="1"/>
    <col min="26" max="26" width="12" style="2" customWidth="1"/>
    <col min="27" max="27" width="11.42578125" style="2" customWidth="1"/>
    <col min="28" max="16384" width="8.85546875" style="2"/>
  </cols>
  <sheetData>
    <row r="3" spans="1:17" s="1" customFormat="1" ht="26.45" customHeight="1" x14ac:dyDescent="0.2">
      <c r="A3" s="56"/>
      <c r="B3" s="51" t="s">
        <v>0</v>
      </c>
      <c r="C3" s="52"/>
      <c r="D3" s="51" t="s">
        <v>1</v>
      </c>
      <c r="E3" s="52"/>
      <c r="F3" s="51" t="s">
        <v>2</v>
      </c>
      <c r="G3" s="52"/>
      <c r="H3" s="51" t="s">
        <v>3</v>
      </c>
      <c r="I3" s="52"/>
      <c r="J3" s="51" t="s">
        <v>4</v>
      </c>
      <c r="K3" s="52"/>
      <c r="L3" s="51" t="s">
        <v>5</v>
      </c>
      <c r="M3" s="52"/>
      <c r="N3" s="51" t="s">
        <v>592</v>
      </c>
      <c r="O3" s="53"/>
    </row>
    <row r="4" spans="1:17" x14ac:dyDescent="0.2">
      <c r="A4" s="57"/>
      <c r="B4" s="31" t="s">
        <v>862</v>
      </c>
      <c r="C4" s="31" t="s">
        <v>863</v>
      </c>
      <c r="D4" s="31" t="s">
        <v>862</v>
      </c>
      <c r="E4" s="31" t="s">
        <v>863</v>
      </c>
      <c r="F4" s="31" t="s">
        <v>862</v>
      </c>
      <c r="G4" s="31" t="s">
        <v>863</v>
      </c>
      <c r="H4" s="31" t="s">
        <v>862</v>
      </c>
      <c r="I4" s="31" t="s">
        <v>863</v>
      </c>
      <c r="J4" s="31" t="s">
        <v>862</v>
      </c>
      <c r="K4" s="31" t="s">
        <v>863</v>
      </c>
      <c r="L4" s="31" t="s">
        <v>862</v>
      </c>
      <c r="M4" s="31" t="s">
        <v>863</v>
      </c>
      <c r="N4" s="31" t="s">
        <v>862</v>
      </c>
      <c r="O4" s="33" t="s">
        <v>863</v>
      </c>
    </row>
    <row r="5" spans="1:17" x14ac:dyDescent="0.2">
      <c r="A5" s="34" t="s">
        <v>584</v>
      </c>
      <c r="B5" s="29">
        <v>4675513</v>
      </c>
      <c r="C5" s="29">
        <v>4426510</v>
      </c>
      <c r="D5" s="29">
        <v>2861067</v>
      </c>
      <c r="E5" s="29">
        <v>2420096</v>
      </c>
      <c r="F5" s="29">
        <v>1917092</v>
      </c>
      <c r="G5" s="29">
        <v>2063180</v>
      </c>
      <c r="H5" s="29">
        <v>2558620</v>
      </c>
      <c r="I5" s="29">
        <v>2354273</v>
      </c>
      <c r="J5" s="29">
        <v>506265</v>
      </c>
      <c r="K5" s="29">
        <v>483987</v>
      </c>
      <c r="L5" s="29">
        <v>961828</v>
      </c>
      <c r="M5" s="29">
        <v>956448</v>
      </c>
      <c r="N5" s="29">
        <v>13480385</v>
      </c>
      <c r="O5" s="30">
        <v>12704494</v>
      </c>
    </row>
    <row r="6" spans="1:17" x14ac:dyDescent="0.2">
      <c r="A6" s="34" t="s">
        <v>585</v>
      </c>
      <c r="B6" s="29">
        <v>14542449</v>
      </c>
      <c r="C6" s="29">
        <v>15246447</v>
      </c>
      <c r="D6" s="29">
        <v>4514601</v>
      </c>
      <c r="E6" s="29">
        <v>4814368</v>
      </c>
      <c r="F6" s="29">
        <v>1167844</v>
      </c>
      <c r="G6" s="29">
        <v>1695371</v>
      </c>
      <c r="H6" s="29">
        <v>9875930</v>
      </c>
      <c r="I6" s="29">
        <v>8871695</v>
      </c>
      <c r="J6" s="29">
        <v>304120</v>
      </c>
      <c r="K6" s="29">
        <v>329477</v>
      </c>
      <c r="L6" s="29">
        <v>1563059</v>
      </c>
      <c r="M6" s="29">
        <v>1421382</v>
      </c>
      <c r="N6" s="29">
        <v>31968003</v>
      </c>
      <c r="O6" s="30">
        <v>32378740</v>
      </c>
    </row>
    <row r="7" spans="1:17" x14ac:dyDescent="0.2">
      <c r="A7" s="34" t="s">
        <v>586</v>
      </c>
      <c r="B7" s="29">
        <v>7781869</v>
      </c>
      <c r="C7" s="29">
        <v>5773177</v>
      </c>
      <c r="D7" s="29">
        <v>1739851</v>
      </c>
      <c r="E7" s="29">
        <v>1722103</v>
      </c>
      <c r="F7" s="29">
        <v>804357</v>
      </c>
      <c r="G7" s="29">
        <v>1217673</v>
      </c>
      <c r="H7" s="29">
        <v>3850979</v>
      </c>
      <c r="I7" s="29">
        <v>3169852</v>
      </c>
      <c r="J7" s="29">
        <v>2667318</v>
      </c>
      <c r="K7" s="29">
        <v>1733865</v>
      </c>
      <c r="L7" s="29">
        <v>2167449</v>
      </c>
      <c r="M7" s="29">
        <v>1601195</v>
      </c>
      <c r="N7" s="29">
        <v>19011823</v>
      </c>
      <c r="O7" s="30">
        <v>15217865</v>
      </c>
    </row>
    <row r="8" spans="1:17" x14ac:dyDescent="0.2">
      <c r="A8" s="34" t="s">
        <v>587</v>
      </c>
      <c r="B8" s="29">
        <v>46384202</v>
      </c>
      <c r="C8" s="29">
        <v>47876110</v>
      </c>
      <c r="D8" s="29">
        <v>3914717</v>
      </c>
      <c r="E8" s="29">
        <v>3680433</v>
      </c>
      <c r="F8" s="29">
        <v>2676046</v>
      </c>
      <c r="G8" s="29">
        <v>2182169</v>
      </c>
      <c r="H8" s="29">
        <v>1440987</v>
      </c>
      <c r="I8" s="29">
        <v>2751821</v>
      </c>
      <c r="J8" s="29">
        <v>1361546</v>
      </c>
      <c r="K8" s="29">
        <v>1295214</v>
      </c>
      <c r="L8" s="29">
        <v>437078</v>
      </c>
      <c r="M8" s="29">
        <v>481001</v>
      </c>
      <c r="N8" s="29">
        <v>56214576</v>
      </c>
      <c r="O8" s="30">
        <v>58266748</v>
      </c>
    </row>
    <row r="9" spans="1:17" x14ac:dyDescent="0.2">
      <c r="A9" s="34" t="s">
        <v>588</v>
      </c>
      <c r="B9" s="29">
        <v>41417386</v>
      </c>
      <c r="C9" s="29">
        <v>39086205</v>
      </c>
      <c r="D9" s="29">
        <v>27977995</v>
      </c>
      <c r="E9" s="29">
        <v>25625277</v>
      </c>
      <c r="F9" s="29">
        <v>780485</v>
      </c>
      <c r="G9" s="29">
        <v>141937</v>
      </c>
      <c r="H9" s="29">
        <v>830372</v>
      </c>
      <c r="I9" s="29">
        <v>1428472</v>
      </c>
      <c r="J9" s="29">
        <v>3121532</v>
      </c>
      <c r="K9" s="29">
        <v>2118760</v>
      </c>
      <c r="L9" s="29">
        <v>2701725</v>
      </c>
      <c r="M9" s="29">
        <v>2395431</v>
      </c>
      <c r="N9" s="29">
        <v>76829495</v>
      </c>
      <c r="O9" s="30">
        <v>70796082</v>
      </c>
    </row>
    <row r="10" spans="1:17" x14ac:dyDescent="0.2">
      <c r="A10" s="34" t="s">
        <v>589</v>
      </c>
      <c r="B10" s="29">
        <v>1626396</v>
      </c>
      <c r="C10" s="29">
        <v>2373860</v>
      </c>
      <c r="D10" s="29">
        <v>1786780</v>
      </c>
      <c r="E10" s="29">
        <v>2533427</v>
      </c>
      <c r="F10" s="29">
        <v>54883</v>
      </c>
      <c r="G10" s="29">
        <v>67734</v>
      </c>
      <c r="H10" s="29">
        <v>1953568</v>
      </c>
      <c r="I10" s="29">
        <v>2167134</v>
      </c>
      <c r="J10" s="29">
        <v>137074</v>
      </c>
      <c r="K10" s="29">
        <v>190892</v>
      </c>
      <c r="L10" s="29">
        <v>1261868</v>
      </c>
      <c r="M10" s="29">
        <v>1522764</v>
      </c>
      <c r="N10" s="29">
        <v>6820569</v>
      </c>
      <c r="O10" s="30">
        <v>8855811</v>
      </c>
    </row>
    <row r="11" spans="1:17" s="25" customFormat="1" x14ac:dyDescent="0.2">
      <c r="A11" s="35" t="s">
        <v>13</v>
      </c>
      <c r="B11" s="36">
        <v>116427815</v>
      </c>
      <c r="C11" s="36">
        <v>114782309</v>
      </c>
      <c r="D11" s="36">
        <v>42795011</v>
      </c>
      <c r="E11" s="36">
        <v>40795704</v>
      </c>
      <c r="F11" s="36">
        <v>7400707</v>
      </c>
      <c r="G11" s="36">
        <v>7368064</v>
      </c>
      <c r="H11" s="36">
        <v>20510456</v>
      </c>
      <c r="I11" s="36">
        <v>20743247</v>
      </c>
      <c r="J11" s="36">
        <v>8097855</v>
      </c>
      <c r="K11" s="36">
        <v>6152195</v>
      </c>
      <c r="L11" s="36">
        <v>9093007</v>
      </c>
      <c r="M11" s="36">
        <v>8378221</v>
      </c>
      <c r="N11" s="36">
        <v>204324851</v>
      </c>
      <c r="O11" s="37">
        <v>198219740</v>
      </c>
      <c r="Q11" s="26"/>
    </row>
    <row r="12" spans="1:17" x14ac:dyDescent="0.2">
      <c r="A12" s="3" t="s">
        <v>590</v>
      </c>
      <c r="B12" s="4">
        <f>B11/1000</f>
        <v>116427.815</v>
      </c>
      <c r="C12" s="4">
        <f t="shared" ref="C12:M13" si="0">C11/1000</f>
        <v>114782.30899999999</v>
      </c>
      <c r="D12" s="4">
        <f t="shared" si="0"/>
        <v>42795.010999999999</v>
      </c>
      <c r="E12" s="4">
        <f t="shared" si="0"/>
        <v>40795.703999999998</v>
      </c>
      <c r="F12" s="4">
        <f t="shared" si="0"/>
        <v>7400.7070000000003</v>
      </c>
      <c r="G12" s="4">
        <f t="shared" si="0"/>
        <v>7368.0640000000003</v>
      </c>
      <c r="H12" s="4">
        <f t="shared" si="0"/>
        <v>20510.455999999998</v>
      </c>
      <c r="I12" s="4">
        <f t="shared" si="0"/>
        <v>20743.246999999999</v>
      </c>
      <c r="J12" s="4">
        <f t="shared" si="0"/>
        <v>8097.8549999999996</v>
      </c>
      <c r="K12" s="4">
        <f t="shared" si="0"/>
        <v>6152.1949999999997</v>
      </c>
      <c r="L12" s="4">
        <f t="shared" si="0"/>
        <v>9093.0069999999996</v>
      </c>
      <c r="M12" s="4">
        <f t="shared" ref="M12" si="1">M11/1000</f>
        <v>8378.2209999999995</v>
      </c>
      <c r="N12" s="4">
        <f t="shared" ref="N12" si="2">N11/1000</f>
        <v>204324.851</v>
      </c>
      <c r="O12" s="4">
        <f t="shared" ref="O12" si="3">O11/1000</f>
        <v>198219.74</v>
      </c>
    </row>
    <row r="13" spans="1:17" x14ac:dyDescent="0.2">
      <c r="A13" s="5" t="s">
        <v>591</v>
      </c>
      <c r="B13" s="6">
        <f>B12/1000</f>
        <v>116.427815</v>
      </c>
      <c r="C13" s="6">
        <f t="shared" si="0"/>
        <v>114.782309</v>
      </c>
      <c r="D13" s="6">
        <f t="shared" si="0"/>
        <v>42.795010999999995</v>
      </c>
      <c r="E13" s="6">
        <f t="shared" si="0"/>
        <v>40.795704000000001</v>
      </c>
      <c r="F13" s="6">
        <f t="shared" si="0"/>
        <v>7.4007070000000006</v>
      </c>
      <c r="G13" s="6">
        <f t="shared" si="0"/>
        <v>7.3680640000000004</v>
      </c>
      <c r="H13" s="6">
        <f t="shared" si="0"/>
        <v>20.510455999999998</v>
      </c>
      <c r="I13" s="6">
        <f t="shared" si="0"/>
        <v>20.743247</v>
      </c>
      <c r="J13" s="6">
        <f t="shared" si="0"/>
        <v>8.0978549999999991</v>
      </c>
      <c r="K13" s="6">
        <f t="shared" si="0"/>
        <v>6.1521949999999999</v>
      </c>
      <c r="L13" s="6">
        <f t="shared" si="0"/>
        <v>9.0930070000000001</v>
      </c>
      <c r="M13" s="6">
        <f t="shared" si="0"/>
        <v>8.3782209999999999</v>
      </c>
      <c r="N13" s="6">
        <f>N12/1000</f>
        <v>204.324851</v>
      </c>
      <c r="O13" s="6">
        <f>O12/1000</f>
        <v>198.21974</v>
      </c>
    </row>
    <row r="16" spans="1:17" ht="25.5" x14ac:dyDescent="0.2">
      <c r="A16" s="54"/>
      <c r="B16" s="55"/>
      <c r="C16" s="38" t="s">
        <v>584</v>
      </c>
      <c r="D16" s="38" t="s">
        <v>585</v>
      </c>
      <c r="E16" s="38" t="s">
        <v>586</v>
      </c>
      <c r="F16" s="38" t="s">
        <v>587</v>
      </c>
      <c r="G16" s="38" t="s">
        <v>588</v>
      </c>
      <c r="H16" s="38" t="s">
        <v>589</v>
      </c>
      <c r="I16" s="38" t="s">
        <v>593</v>
      </c>
      <c r="J16" s="7" t="s">
        <v>594</v>
      </c>
      <c r="K16" s="7" t="s">
        <v>595</v>
      </c>
    </row>
    <row r="17" spans="1:15" x14ac:dyDescent="0.2">
      <c r="A17" s="50" t="s">
        <v>0</v>
      </c>
      <c r="B17" s="40" t="s">
        <v>862</v>
      </c>
      <c r="C17" s="29">
        <v>4675513</v>
      </c>
      <c r="D17" s="29">
        <v>14542449</v>
      </c>
      <c r="E17" s="29">
        <v>7781869</v>
      </c>
      <c r="F17" s="29">
        <v>46384202</v>
      </c>
      <c r="G17" s="29">
        <v>41417386</v>
      </c>
      <c r="H17" s="29">
        <v>1626396</v>
      </c>
      <c r="I17" s="29">
        <v>116427815</v>
      </c>
      <c r="J17" s="8">
        <f>I17/1000</f>
        <v>116427.815</v>
      </c>
      <c r="K17" s="9">
        <f>J17/1000</f>
        <v>116.427815</v>
      </c>
    </row>
    <row r="18" spans="1:15" x14ac:dyDescent="0.2">
      <c r="A18" s="50"/>
      <c r="B18" s="40" t="s">
        <v>863</v>
      </c>
      <c r="C18" s="29">
        <v>4426510</v>
      </c>
      <c r="D18" s="29">
        <v>15246447</v>
      </c>
      <c r="E18" s="29">
        <v>5773177</v>
      </c>
      <c r="F18" s="29">
        <v>47876110</v>
      </c>
      <c r="G18" s="29">
        <v>39086205</v>
      </c>
      <c r="H18" s="29">
        <v>2373860</v>
      </c>
      <c r="I18" s="29">
        <v>114782309</v>
      </c>
      <c r="J18" s="8">
        <f t="shared" ref="J18:J30" si="4">I18/1000</f>
        <v>114782.30899999999</v>
      </c>
      <c r="K18" s="9">
        <f t="shared" ref="K18:K30" si="5">J18/1000</f>
        <v>114.782309</v>
      </c>
      <c r="O18" s="10"/>
    </row>
    <row r="19" spans="1:15" x14ac:dyDescent="0.2">
      <c r="A19" s="50" t="s">
        <v>1</v>
      </c>
      <c r="B19" s="40" t="s">
        <v>862</v>
      </c>
      <c r="C19" s="29">
        <v>2861067</v>
      </c>
      <c r="D19" s="29">
        <v>4514601</v>
      </c>
      <c r="E19" s="29">
        <v>1739851</v>
      </c>
      <c r="F19" s="29">
        <v>3914717</v>
      </c>
      <c r="G19" s="29">
        <v>27977995</v>
      </c>
      <c r="H19" s="29">
        <v>1786780</v>
      </c>
      <c r="I19" s="29">
        <v>42795011</v>
      </c>
      <c r="J19" s="8">
        <f t="shared" si="4"/>
        <v>42795.010999999999</v>
      </c>
      <c r="K19" s="9">
        <f t="shared" si="5"/>
        <v>42.795010999999995</v>
      </c>
      <c r="O19" s="10"/>
    </row>
    <row r="20" spans="1:15" x14ac:dyDescent="0.2">
      <c r="A20" s="50"/>
      <c r="B20" s="40" t="s">
        <v>863</v>
      </c>
      <c r="C20" s="29">
        <v>2420096</v>
      </c>
      <c r="D20" s="29">
        <v>4814368</v>
      </c>
      <c r="E20" s="29">
        <v>1722103</v>
      </c>
      <c r="F20" s="29">
        <v>3680433</v>
      </c>
      <c r="G20" s="29">
        <v>25625277</v>
      </c>
      <c r="H20" s="29">
        <v>2533427</v>
      </c>
      <c r="I20" s="29">
        <v>40795704</v>
      </c>
      <c r="J20" s="8">
        <f t="shared" si="4"/>
        <v>40795.703999999998</v>
      </c>
      <c r="K20" s="11">
        <f t="shared" si="5"/>
        <v>40.795704000000001</v>
      </c>
    </row>
    <row r="21" spans="1:15" x14ac:dyDescent="0.2">
      <c r="A21" s="50" t="s">
        <v>2</v>
      </c>
      <c r="B21" s="40" t="s">
        <v>862</v>
      </c>
      <c r="C21" s="29">
        <v>1917092</v>
      </c>
      <c r="D21" s="29">
        <v>1167844</v>
      </c>
      <c r="E21" s="29">
        <v>804357</v>
      </c>
      <c r="F21" s="29">
        <v>2676046</v>
      </c>
      <c r="G21" s="29">
        <v>780485</v>
      </c>
      <c r="H21" s="29">
        <v>54883</v>
      </c>
      <c r="I21" s="29">
        <v>7400707</v>
      </c>
      <c r="J21" s="8">
        <f t="shared" si="4"/>
        <v>7400.7070000000003</v>
      </c>
      <c r="K21" s="11">
        <f t="shared" si="5"/>
        <v>7.4007070000000006</v>
      </c>
    </row>
    <row r="22" spans="1:15" x14ac:dyDescent="0.2">
      <c r="A22" s="50"/>
      <c r="B22" s="40" t="s">
        <v>863</v>
      </c>
      <c r="C22" s="29">
        <v>2063180</v>
      </c>
      <c r="D22" s="29">
        <v>1695371</v>
      </c>
      <c r="E22" s="29">
        <v>1217673</v>
      </c>
      <c r="F22" s="29">
        <v>2182169</v>
      </c>
      <c r="G22" s="29">
        <v>141937</v>
      </c>
      <c r="H22" s="29">
        <v>67734</v>
      </c>
      <c r="I22" s="29">
        <v>7368064</v>
      </c>
      <c r="J22" s="8">
        <f t="shared" si="4"/>
        <v>7368.0640000000003</v>
      </c>
      <c r="K22" s="11">
        <f t="shared" si="5"/>
        <v>7.3680640000000004</v>
      </c>
    </row>
    <row r="23" spans="1:15" x14ac:dyDescent="0.2">
      <c r="A23" s="50" t="s">
        <v>3</v>
      </c>
      <c r="B23" s="40" t="s">
        <v>862</v>
      </c>
      <c r="C23" s="29">
        <v>2558620</v>
      </c>
      <c r="D23" s="29">
        <v>9875930</v>
      </c>
      <c r="E23" s="29">
        <v>3850979</v>
      </c>
      <c r="F23" s="29">
        <v>1440987</v>
      </c>
      <c r="G23" s="29">
        <v>830372</v>
      </c>
      <c r="H23" s="29">
        <v>1953568</v>
      </c>
      <c r="I23" s="29">
        <v>20510456</v>
      </c>
      <c r="J23" s="8">
        <f t="shared" si="4"/>
        <v>20510.455999999998</v>
      </c>
      <c r="K23" s="11">
        <f t="shared" si="5"/>
        <v>20.510455999999998</v>
      </c>
    </row>
    <row r="24" spans="1:15" x14ac:dyDescent="0.2">
      <c r="A24" s="50"/>
      <c r="B24" s="40" t="s">
        <v>863</v>
      </c>
      <c r="C24" s="29">
        <v>2354273</v>
      </c>
      <c r="D24" s="29">
        <v>8871695</v>
      </c>
      <c r="E24" s="29">
        <v>3169852</v>
      </c>
      <c r="F24" s="29">
        <v>2751821</v>
      </c>
      <c r="G24" s="29">
        <v>1428472</v>
      </c>
      <c r="H24" s="29">
        <v>2167134</v>
      </c>
      <c r="I24" s="29">
        <v>20743247</v>
      </c>
      <c r="J24" s="8">
        <f t="shared" si="4"/>
        <v>20743.246999999999</v>
      </c>
      <c r="K24" s="11">
        <f t="shared" si="5"/>
        <v>20.743247</v>
      </c>
    </row>
    <row r="25" spans="1:15" x14ac:dyDescent="0.2">
      <c r="A25" s="50" t="s">
        <v>4</v>
      </c>
      <c r="B25" s="40" t="s">
        <v>862</v>
      </c>
      <c r="C25" s="29">
        <v>506265</v>
      </c>
      <c r="D25" s="29">
        <v>304120</v>
      </c>
      <c r="E25" s="29">
        <v>2667318</v>
      </c>
      <c r="F25" s="29">
        <v>1361546</v>
      </c>
      <c r="G25" s="29">
        <v>3121532</v>
      </c>
      <c r="H25" s="29">
        <v>137074</v>
      </c>
      <c r="I25" s="29">
        <v>8097855</v>
      </c>
      <c r="J25" s="8">
        <f t="shared" si="4"/>
        <v>8097.8549999999996</v>
      </c>
      <c r="K25" s="11">
        <f t="shared" si="5"/>
        <v>8.0978549999999991</v>
      </c>
    </row>
    <row r="26" spans="1:15" x14ac:dyDescent="0.2">
      <c r="A26" s="50"/>
      <c r="B26" s="40" t="s">
        <v>863</v>
      </c>
      <c r="C26" s="29">
        <v>483987</v>
      </c>
      <c r="D26" s="29">
        <v>329477</v>
      </c>
      <c r="E26" s="29">
        <v>1733865</v>
      </c>
      <c r="F26" s="29">
        <v>1295214</v>
      </c>
      <c r="G26" s="29">
        <v>2118760</v>
      </c>
      <c r="H26" s="29">
        <v>190892</v>
      </c>
      <c r="I26" s="29">
        <v>6152195</v>
      </c>
      <c r="J26" s="8">
        <f t="shared" si="4"/>
        <v>6152.1949999999997</v>
      </c>
      <c r="K26" s="11">
        <f t="shared" si="5"/>
        <v>6.1521949999999999</v>
      </c>
    </row>
    <row r="27" spans="1:15" x14ac:dyDescent="0.2">
      <c r="A27" s="50" t="s">
        <v>5</v>
      </c>
      <c r="B27" s="40" t="s">
        <v>862</v>
      </c>
      <c r="C27" s="29">
        <v>961828</v>
      </c>
      <c r="D27" s="29">
        <v>1563059</v>
      </c>
      <c r="E27" s="29">
        <v>2167449</v>
      </c>
      <c r="F27" s="29">
        <v>437078</v>
      </c>
      <c r="G27" s="29">
        <v>2701725</v>
      </c>
      <c r="H27" s="29">
        <v>1261868</v>
      </c>
      <c r="I27" s="29">
        <v>9093007</v>
      </c>
      <c r="J27" s="8">
        <f t="shared" si="4"/>
        <v>9093.0069999999996</v>
      </c>
      <c r="K27" s="11">
        <f t="shared" si="5"/>
        <v>9.0930070000000001</v>
      </c>
    </row>
    <row r="28" spans="1:15" x14ac:dyDescent="0.2">
      <c r="A28" s="50"/>
      <c r="B28" s="40" t="s">
        <v>863</v>
      </c>
      <c r="C28" s="29">
        <v>956448</v>
      </c>
      <c r="D28" s="29">
        <v>1421382</v>
      </c>
      <c r="E28" s="29">
        <v>1601195</v>
      </c>
      <c r="F28" s="29">
        <v>481001</v>
      </c>
      <c r="G28" s="29">
        <v>2395431</v>
      </c>
      <c r="H28" s="29">
        <v>1522764</v>
      </c>
      <c r="I28" s="29">
        <v>8378221</v>
      </c>
      <c r="J28" s="8">
        <f t="shared" si="4"/>
        <v>8378.2209999999995</v>
      </c>
      <c r="K28" s="11">
        <f t="shared" si="5"/>
        <v>8.3782209999999999</v>
      </c>
    </row>
    <row r="29" spans="1:15" x14ac:dyDescent="0.2">
      <c r="A29" s="50" t="s">
        <v>583</v>
      </c>
      <c r="B29" s="40" t="s">
        <v>862</v>
      </c>
      <c r="C29" s="39">
        <v>13480385</v>
      </c>
      <c r="D29" s="39">
        <v>31968003</v>
      </c>
      <c r="E29" s="39">
        <v>19011823</v>
      </c>
      <c r="F29" s="39">
        <v>56214576</v>
      </c>
      <c r="G29" s="39">
        <v>76829495</v>
      </c>
      <c r="H29" s="39">
        <v>6820569</v>
      </c>
      <c r="I29" s="39">
        <v>204324851</v>
      </c>
      <c r="J29" s="8">
        <f t="shared" si="4"/>
        <v>204324.851</v>
      </c>
      <c r="K29" s="11">
        <f t="shared" si="5"/>
        <v>204.324851</v>
      </c>
    </row>
    <row r="30" spans="1:15" x14ac:dyDescent="0.2">
      <c r="A30" s="50"/>
      <c r="B30" s="40" t="s">
        <v>863</v>
      </c>
      <c r="C30" s="39">
        <v>12704494</v>
      </c>
      <c r="D30" s="39">
        <v>32378740</v>
      </c>
      <c r="E30" s="39">
        <v>15217865</v>
      </c>
      <c r="F30" s="39">
        <v>58266748</v>
      </c>
      <c r="G30" s="39">
        <v>70796082</v>
      </c>
      <c r="H30" s="39">
        <v>8855811</v>
      </c>
      <c r="I30" s="39">
        <v>198219740</v>
      </c>
      <c r="J30" s="8">
        <f t="shared" si="4"/>
        <v>198219.74</v>
      </c>
      <c r="K30" s="11">
        <f t="shared" si="5"/>
        <v>198.21974</v>
      </c>
    </row>
  </sheetData>
  <mergeCells count="16">
    <mergeCell ref="A21:A22"/>
    <mergeCell ref="A23:A24"/>
    <mergeCell ref="A25:A26"/>
    <mergeCell ref="A27:A28"/>
    <mergeCell ref="A29:A30"/>
    <mergeCell ref="A19:A20"/>
    <mergeCell ref="J3:K3"/>
    <mergeCell ref="L3:M3"/>
    <mergeCell ref="N3:O3"/>
    <mergeCell ref="A16:B16"/>
    <mergeCell ref="A17:A18"/>
    <mergeCell ref="A3:A4"/>
    <mergeCell ref="B3:C3"/>
    <mergeCell ref="D3:E3"/>
    <mergeCell ref="F3:G3"/>
    <mergeCell ref="H3:I3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262"/>
  <sheetViews>
    <sheetView zoomScaleNormal="100" workbookViewId="0">
      <selection activeCell="M17" sqref="M17"/>
    </sheetView>
  </sheetViews>
  <sheetFormatPr defaultColWidth="8.85546875" defaultRowHeight="15" x14ac:dyDescent="0.25"/>
  <cols>
    <col min="1" max="1" width="4" style="20" customWidth="1"/>
    <col min="2" max="2" width="62.5703125" style="17" bestFit="1" customWidth="1"/>
    <col min="3" max="15" width="13.42578125" style="17" customWidth="1"/>
    <col min="16" max="16" width="15.5703125" style="17" customWidth="1"/>
    <col min="17" max="18" width="0" style="41" hidden="1" customWidth="1"/>
    <col min="19" max="16384" width="8.85546875" style="17"/>
  </cols>
  <sheetData>
    <row r="1" spans="1:18" x14ac:dyDescent="0.25">
      <c r="B1" s="16" t="s">
        <v>857</v>
      </c>
    </row>
    <row r="3" spans="1:18" s="15" customFormat="1" ht="29.1" customHeight="1" x14ac:dyDescent="0.2">
      <c r="A3" s="62"/>
      <c r="B3" s="63"/>
      <c r="C3" s="51" t="s">
        <v>0</v>
      </c>
      <c r="D3" s="58"/>
      <c r="E3" s="51" t="s">
        <v>1</v>
      </c>
      <c r="F3" s="58"/>
      <c r="G3" s="51" t="s">
        <v>2</v>
      </c>
      <c r="H3" s="58"/>
      <c r="I3" s="51" t="s">
        <v>3</v>
      </c>
      <c r="J3" s="58"/>
      <c r="K3" s="51" t="s">
        <v>4</v>
      </c>
      <c r="L3" s="58"/>
      <c r="M3" s="51" t="s">
        <v>5</v>
      </c>
      <c r="N3" s="58"/>
      <c r="O3" s="51" t="s">
        <v>583</v>
      </c>
      <c r="P3" s="59"/>
      <c r="Q3" s="42"/>
      <c r="R3" s="42"/>
    </row>
    <row r="4" spans="1:18" s="16" customFormat="1" ht="14.25" x14ac:dyDescent="0.2">
      <c r="A4" s="64"/>
      <c r="B4" s="65"/>
      <c r="C4" s="31" t="s">
        <v>862</v>
      </c>
      <c r="D4" s="31" t="s">
        <v>863</v>
      </c>
      <c r="E4" s="31" t="s">
        <v>862</v>
      </c>
      <c r="F4" s="31" t="s">
        <v>863</v>
      </c>
      <c r="G4" s="31" t="s">
        <v>862</v>
      </c>
      <c r="H4" s="31" t="s">
        <v>863</v>
      </c>
      <c r="I4" s="31" t="s">
        <v>862</v>
      </c>
      <c r="J4" s="31" t="s">
        <v>863</v>
      </c>
      <c r="K4" s="31" t="s">
        <v>862</v>
      </c>
      <c r="L4" s="31" t="s">
        <v>863</v>
      </c>
      <c r="M4" s="31" t="s">
        <v>862</v>
      </c>
      <c r="N4" s="31" t="s">
        <v>863</v>
      </c>
      <c r="O4" s="31" t="s">
        <v>862</v>
      </c>
      <c r="P4" s="33" t="s">
        <v>863</v>
      </c>
      <c r="Q4" s="43"/>
      <c r="R4" s="43"/>
    </row>
    <row r="5" spans="1:18" x14ac:dyDescent="0.25">
      <c r="A5" s="27" t="s">
        <v>596</v>
      </c>
      <c r="B5" s="28" t="s">
        <v>980</v>
      </c>
      <c r="C5" s="29">
        <v>0</v>
      </c>
      <c r="D5" s="29">
        <v>0</v>
      </c>
      <c r="E5" s="29">
        <v>148462</v>
      </c>
      <c r="F5" s="29">
        <v>147585</v>
      </c>
      <c r="G5" s="29">
        <v>40</v>
      </c>
      <c r="H5" s="29">
        <v>0</v>
      </c>
      <c r="I5" s="29">
        <v>0</v>
      </c>
      <c r="J5" s="29">
        <v>0</v>
      </c>
      <c r="K5" s="29">
        <v>0</v>
      </c>
      <c r="L5" s="29">
        <v>6996</v>
      </c>
      <c r="M5" s="29">
        <v>108659</v>
      </c>
      <c r="N5" s="29">
        <v>3818</v>
      </c>
      <c r="O5" s="29">
        <v>257161</v>
      </c>
      <c r="P5" s="30">
        <v>158399</v>
      </c>
      <c r="Q5" s="44" t="b">
        <f>(C5+E5+G5+I5+K5+M5)=O5</f>
        <v>1</v>
      </c>
      <c r="R5" s="44" t="b">
        <f>(D5+F5+H5+J5+L5+N5)=P5</f>
        <v>1</v>
      </c>
    </row>
    <row r="6" spans="1:18" x14ac:dyDescent="0.25">
      <c r="A6" s="27" t="s">
        <v>597</v>
      </c>
      <c r="B6" s="28" t="s">
        <v>981</v>
      </c>
      <c r="C6" s="29">
        <v>1197376</v>
      </c>
      <c r="D6" s="29">
        <v>681698</v>
      </c>
      <c r="E6" s="29">
        <v>41401</v>
      </c>
      <c r="F6" s="29">
        <v>35269</v>
      </c>
      <c r="G6" s="29">
        <v>464</v>
      </c>
      <c r="H6" s="29">
        <v>0</v>
      </c>
      <c r="I6" s="29">
        <v>11269</v>
      </c>
      <c r="J6" s="29">
        <v>6988</v>
      </c>
      <c r="K6" s="29">
        <v>41996</v>
      </c>
      <c r="L6" s="29">
        <v>30938</v>
      </c>
      <c r="M6" s="29">
        <v>32184</v>
      </c>
      <c r="N6" s="29">
        <v>14997</v>
      </c>
      <c r="O6" s="29">
        <v>1324690</v>
      </c>
      <c r="P6" s="30">
        <v>769890</v>
      </c>
      <c r="Q6" s="44" t="b">
        <f t="shared" ref="Q6:Q50" si="0">(C6+E6+G6+I6+K6+M6)=O6</f>
        <v>1</v>
      </c>
      <c r="R6" s="44" t="b">
        <f t="shared" ref="R6:R50" si="1">(D6+F6+H6+J6+L6+N6)=P6</f>
        <v>1</v>
      </c>
    </row>
    <row r="7" spans="1:18" x14ac:dyDescent="0.25">
      <c r="A7" s="27" t="s">
        <v>598</v>
      </c>
      <c r="B7" s="28" t="s">
        <v>996</v>
      </c>
      <c r="C7" s="29">
        <v>0</v>
      </c>
      <c r="D7" s="29">
        <v>0</v>
      </c>
      <c r="E7" s="29">
        <v>23</v>
      </c>
      <c r="F7" s="29">
        <v>96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5</v>
      </c>
      <c r="M7" s="29">
        <v>0</v>
      </c>
      <c r="N7" s="29">
        <v>0</v>
      </c>
      <c r="O7" s="29">
        <v>23</v>
      </c>
      <c r="P7" s="30">
        <v>101</v>
      </c>
      <c r="Q7" s="44" t="b">
        <f t="shared" si="0"/>
        <v>1</v>
      </c>
      <c r="R7" s="44" t="b">
        <f t="shared" si="1"/>
        <v>1</v>
      </c>
    </row>
    <row r="8" spans="1:18" x14ac:dyDescent="0.25">
      <c r="A8" s="27" t="s">
        <v>599</v>
      </c>
      <c r="B8" s="28" t="s">
        <v>982</v>
      </c>
      <c r="C8" s="29">
        <v>43846</v>
      </c>
      <c r="D8" s="29">
        <v>11136</v>
      </c>
      <c r="E8" s="29">
        <v>3382</v>
      </c>
      <c r="F8" s="29">
        <v>5037</v>
      </c>
      <c r="G8" s="29">
        <v>0</v>
      </c>
      <c r="H8" s="29">
        <v>25637</v>
      </c>
      <c r="I8" s="29">
        <v>0</v>
      </c>
      <c r="J8" s="29">
        <v>0</v>
      </c>
      <c r="K8" s="29">
        <v>2868</v>
      </c>
      <c r="L8" s="29">
        <v>862</v>
      </c>
      <c r="M8" s="29">
        <v>0</v>
      </c>
      <c r="N8" s="29">
        <v>0</v>
      </c>
      <c r="O8" s="29">
        <v>50096</v>
      </c>
      <c r="P8" s="30">
        <v>42672</v>
      </c>
      <c r="Q8" s="44" t="b">
        <f t="shared" si="0"/>
        <v>1</v>
      </c>
      <c r="R8" s="44" t="b">
        <f t="shared" si="1"/>
        <v>1</v>
      </c>
    </row>
    <row r="9" spans="1:18" x14ac:dyDescent="0.25">
      <c r="A9" s="27" t="s">
        <v>600</v>
      </c>
      <c r="B9" s="28" t="s">
        <v>983</v>
      </c>
      <c r="C9" s="29">
        <v>155523</v>
      </c>
      <c r="D9" s="29">
        <v>89511</v>
      </c>
      <c r="E9" s="29">
        <v>7676</v>
      </c>
      <c r="F9" s="29">
        <v>5071</v>
      </c>
      <c r="G9" s="29">
        <v>504</v>
      </c>
      <c r="H9" s="29">
        <v>0</v>
      </c>
      <c r="I9" s="29">
        <v>2766</v>
      </c>
      <c r="J9" s="29">
        <v>3362</v>
      </c>
      <c r="K9" s="29">
        <v>0</v>
      </c>
      <c r="L9" s="29">
        <v>0</v>
      </c>
      <c r="M9" s="29">
        <v>0</v>
      </c>
      <c r="N9" s="29">
        <v>0</v>
      </c>
      <c r="O9" s="29">
        <v>166469</v>
      </c>
      <c r="P9" s="30">
        <v>97944</v>
      </c>
      <c r="Q9" s="44" t="b">
        <f t="shared" si="0"/>
        <v>1</v>
      </c>
      <c r="R9" s="44" t="b">
        <f t="shared" si="1"/>
        <v>1</v>
      </c>
    </row>
    <row r="10" spans="1:18" x14ac:dyDescent="0.25">
      <c r="A10" s="27" t="s">
        <v>601</v>
      </c>
      <c r="B10" s="28" t="s">
        <v>984</v>
      </c>
      <c r="C10" s="29">
        <v>0</v>
      </c>
      <c r="D10" s="29">
        <v>0</v>
      </c>
      <c r="E10" s="29">
        <v>7005</v>
      </c>
      <c r="F10" s="29">
        <v>3916</v>
      </c>
      <c r="G10" s="29">
        <v>0</v>
      </c>
      <c r="H10" s="29">
        <v>0</v>
      </c>
      <c r="I10" s="29">
        <v>0</v>
      </c>
      <c r="J10" s="29">
        <v>0</v>
      </c>
      <c r="K10" s="29">
        <v>1225</v>
      </c>
      <c r="L10" s="29">
        <v>413</v>
      </c>
      <c r="M10" s="29">
        <v>847</v>
      </c>
      <c r="N10" s="29">
        <v>0</v>
      </c>
      <c r="O10" s="29">
        <v>9077</v>
      </c>
      <c r="P10" s="30">
        <v>4329</v>
      </c>
      <c r="Q10" s="44" t="b">
        <f t="shared" si="0"/>
        <v>1</v>
      </c>
      <c r="R10" s="44" t="b">
        <f t="shared" si="1"/>
        <v>1</v>
      </c>
    </row>
    <row r="11" spans="1:18" x14ac:dyDescent="0.25">
      <c r="A11" s="27" t="s">
        <v>602</v>
      </c>
      <c r="B11" s="28" t="s">
        <v>985</v>
      </c>
      <c r="C11" s="29">
        <v>0</v>
      </c>
      <c r="D11" s="29">
        <v>0</v>
      </c>
      <c r="E11" s="29">
        <v>43458</v>
      </c>
      <c r="F11" s="29">
        <v>42834</v>
      </c>
      <c r="G11" s="29">
        <v>614</v>
      </c>
      <c r="H11" s="29">
        <v>740</v>
      </c>
      <c r="I11" s="29">
        <v>9505</v>
      </c>
      <c r="J11" s="29">
        <v>2772</v>
      </c>
      <c r="K11" s="29">
        <v>20</v>
      </c>
      <c r="L11" s="29">
        <v>0</v>
      </c>
      <c r="M11" s="29">
        <v>0</v>
      </c>
      <c r="N11" s="29">
        <v>0</v>
      </c>
      <c r="O11" s="29">
        <v>53597</v>
      </c>
      <c r="P11" s="30">
        <v>46346</v>
      </c>
      <c r="Q11" s="44" t="b">
        <f t="shared" si="0"/>
        <v>1</v>
      </c>
      <c r="R11" s="44" t="b">
        <f t="shared" si="1"/>
        <v>1</v>
      </c>
    </row>
    <row r="12" spans="1:18" x14ac:dyDescent="0.25">
      <c r="A12" s="27" t="s">
        <v>603</v>
      </c>
      <c r="B12" s="28" t="s">
        <v>986</v>
      </c>
      <c r="C12" s="29">
        <v>0</v>
      </c>
      <c r="D12" s="29">
        <v>0</v>
      </c>
      <c r="E12" s="29">
        <v>28151</v>
      </c>
      <c r="F12" s="29">
        <v>26974</v>
      </c>
      <c r="G12" s="29">
        <v>0</v>
      </c>
      <c r="H12" s="29">
        <v>17</v>
      </c>
      <c r="I12" s="29">
        <v>15858</v>
      </c>
      <c r="J12" s="29">
        <v>9202</v>
      </c>
      <c r="K12" s="29">
        <v>0</v>
      </c>
      <c r="L12" s="29">
        <v>0</v>
      </c>
      <c r="M12" s="29">
        <v>20885</v>
      </c>
      <c r="N12" s="29">
        <v>269</v>
      </c>
      <c r="O12" s="29">
        <v>64894</v>
      </c>
      <c r="P12" s="30">
        <v>36462</v>
      </c>
      <c r="Q12" s="44" t="b">
        <f t="shared" si="0"/>
        <v>1</v>
      </c>
      <c r="R12" s="44" t="b">
        <f t="shared" si="1"/>
        <v>1</v>
      </c>
    </row>
    <row r="13" spans="1:18" x14ac:dyDescent="0.25">
      <c r="A13" s="27" t="s">
        <v>604</v>
      </c>
      <c r="B13" s="28" t="s">
        <v>1013</v>
      </c>
      <c r="C13" s="29">
        <v>1400</v>
      </c>
      <c r="D13" s="29">
        <v>0</v>
      </c>
      <c r="E13" s="29">
        <v>3300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  <c r="O13" s="29">
        <v>4700</v>
      </c>
      <c r="P13" s="30">
        <v>0</v>
      </c>
      <c r="Q13" s="44" t="b">
        <f t="shared" si="0"/>
        <v>1</v>
      </c>
      <c r="R13" s="44" t="b">
        <f t="shared" si="1"/>
        <v>1</v>
      </c>
    </row>
    <row r="14" spans="1:18" x14ac:dyDescent="0.25">
      <c r="A14" s="27" t="s">
        <v>605</v>
      </c>
      <c r="B14" s="28" t="s">
        <v>987</v>
      </c>
      <c r="C14" s="29">
        <v>0</v>
      </c>
      <c r="D14" s="29">
        <v>0</v>
      </c>
      <c r="E14" s="29">
        <v>9214</v>
      </c>
      <c r="F14" s="29">
        <v>10698</v>
      </c>
      <c r="G14" s="29">
        <v>0</v>
      </c>
      <c r="H14" s="29">
        <v>0</v>
      </c>
      <c r="I14" s="29">
        <v>0</v>
      </c>
      <c r="J14" s="29">
        <v>0</v>
      </c>
      <c r="K14" s="29">
        <v>8629</v>
      </c>
      <c r="L14" s="29">
        <v>15731</v>
      </c>
      <c r="M14" s="29">
        <v>6984</v>
      </c>
      <c r="N14" s="29">
        <v>0</v>
      </c>
      <c r="O14" s="29">
        <v>24827</v>
      </c>
      <c r="P14" s="30">
        <v>26429</v>
      </c>
      <c r="Q14" s="44" t="b">
        <f t="shared" si="0"/>
        <v>1</v>
      </c>
      <c r="R14" s="44" t="b">
        <f t="shared" si="1"/>
        <v>1</v>
      </c>
    </row>
    <row r="15" spans="1:18" x14ac:dyDescent="0.25">
      <c r="A15" s="27" t="s">
        <v>606</v>
      </c>
      <c r="B15" s="28" t="s">
        <v>971</v>
      </c>
      <c r="C15" s="29">
        <v>35412852</v>
      </c>
      <c r="D15" s="29">
        <v>31277552</v>
      </c>
      <c r="E15" s="29">
        <v>773010</v>
      </c>
      <c r="F15" s="29">
        <v>856481</v>
      </c>
      <c r="G15" s="29">
        <v>83373</v>
      </c>
      <c r="H15" s="29">
        <v>10038</v>
      </c>
      <c r="I15" s="29">
        <v>9209</v>
      </c>
      <c r="J15" s="29">
        <v>7698</v>
      </c>
      <c r="K15" s="29">
        <v>154219</v>
      </c>
      <c r="L15" s="29">
        <v>53455</v>
      </c>
      <c r="M15" s="29">
        <v>0</v>
      </c>
      <c r="N15" s="29">
        <v>0</v>
      </c>
      <c r="O15" s="29">
        <v>36432663</v>
      </c>
      <c r="P15" s="30">
        <v>32205224</v>
      </c>
      <c r="Q15" s="44" t="b">
        <f t="shared" si="0"/>
        <v>1</v>
      </c>
      <c r="R15" s="44" t="b">
        <f t="shared" si="1"/>
        <v>1</v>
      </c>
    </row>
    <row r="16" spans="1:18" x14ac:dyDescent="0.25">
      <c r="A16" s="27" t="s">
        <v>607</v>
      </c>
      <c r="B16" s="28" t="s">
        <v>988</v>
      </c>
      <c r="C16" s="29">
        <v>0</v>
      </c>
      <c r="D16" s="29">
        <v>0</v>
      </c>
      <c r="E16" s="29">
        <v>140</v>
      </c>
      <c r="F16" s="29">
        <v>1046</v>
      </c>
      <c r="G16" s="29">
        <v>0</v>
      </c>
      <c r="H16" s="29">
        <v>0</v>
      </c>
      <c r="I16" s="29">
        <v>0</v>
      </c>
      <c r="J16" s="29">
        <v>0</v>
      </c>
      <c r="K16" s="29">
        <v>100</v>
      </c>
      <c r="L16" s="29">
        <v>0</v>
      </c>
      <c r="M16" s="29">
        <v>11655</v>
      </c>
      <c r="N16" s="29">
        <v>0</v>
      </c>
      <c r="O16" s="29">
        <v>11895</v>
      </c>
      <c r="P16" s="30">
        <v>1046</v>
      </c>
      <c r="Q16" s="44" t="b">
        <f t="shared" si="0"/>
        <v>1</v>
      </c>
      <c r="R16" s="44" t="b">
        <f t="shared" si="1"/>
        <v>1</v>
      </c>
    </row>
    <row r="17" spans="1:18" x14ac:dyDescent="0.25">
      <c r="A17" s="27" t="s">
        <v>608</v>
      </c>
      <c r="B17" s="28" t="s">
        <v>972</v>
      </c>
      <c r="C17" s="29">
        <v>0</v>
      </c>
      <c r="D17" s="29">
        <v>0</v>
      </c>
      <c r="E17" s="29">
        <v>1276</v>
      </c>
      <c r="F17" s="29">
        <v>317</v>
      </c>
      <c r="G17" s="29">
        <v>0</v>
      </c>
      <c r="H17" s="29">
        <v>0</v>
      </c>
      <c r="I17" s="29">
        <v>0</v>
      </c>
      <c r="J17" s="29">
        <v>0</v>
      </c>
      <c r="K17" s="29">
        <v>20</v>
      </c>
      <c r="L17" s="29">
        <v>22</v>
      </c>
      <c r="M17" s="29">
        <v>0</v>
      </c>
      <c r="N17" s="29">
        <v>0</v>
      </c>
      <c r="O17" s="29">
        <v>1296</v>
      </c>
      <c r="P17" s="30">
        <v>339</v>
      </c>
      <c r="Q17" s="44" t="b">
        <f t="shared" si="0"/>
        <v>1</v>
      </c>
      <c r="R17" s="44" t="b">
        <f t="shared" si="1"/>
        <v>1</v>
      </c>
    </row>
    <row r="18" spans="1:18" x14ac:dyDescent="0.25">
      <c r="A18" s="27" t="s">
        <v>609</v>
      </c>
      <c r="B18" s="28" t="s">
        <v>989</v>
      </c>
      <c r="C18" s="29">
        <v>0</v>
      </c>
      <c r="D18" s="29">
        <v>0</v>
      </c>
      <c r="E18" s="29">
        <v>96000</v>
      </c>
      <c r="F18" s="29">
        <v>292000</v>
      </c>
      <c r="G18" s="29">
        <v>0</v>
      </c>
      <c r="H18" s="29">
        <v>1000</v>
      </c>
      <c r="I18" s="29">
        <v>0</v>
      </c>
      <c r="J18" s="29">
        <v>0</v>
      </c>
      <c r="K18" s="29">
        <v>0</v>
      </c>
      <c r="L18" s="29">
        <v>21000</v>
      </c>
      <c r="M18" s="29">
        <v>0</v>
      </c>
      <c r="N18" s="29">
        <v>15000</v>
      </c>
      <c r="O18" s="29">
        <v>96000</v>
      </c>
      <c r="P18" s="30">
        <v>329000</v>
      </c>
      <c r="Q18" s="44" t="b">
        <f t="shared" si="0"/>
        <v>1</v>
      </c>
      <c r="R18" s="44" t="b">
        <f t="shared" si="1"/>
        <v>1</v>
      </c>
    </row>
    <row r="19" spans="1:18" x14ac:dyDescent="0.25">
      <c r="A19" s="27" t="s">
        <v>610</v>
      </c>
      <c r="B19" s="28" t="s">
        <v>990</v>
      </c>
      <c r="C19" s="29">
        <v>0</v>
      </c>
      <c r="D19" s="29">
        <v>0</v>
      </c>
      <c r="E19" s="29">
        <v>66111</v>
      </c>
      <c r="F19" s="29">
        <v>13919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500</v>
      </c>
      <c r="M19" s="29">
        <v>79192</v>
      </c>
      <c r="N19" s="29">
        <v>3133</v>
      </c>
      <c r="O19" s="29">
        <v>145303</v>
      </c>
      <c r="P19" s="30">
        <v>17552</v>
      </c>
      <c r="Q19" s="44" t="b">
        <f t="shared" si="0"/>
        <v>1</v>
      </c>
      <c r="R19" s="44" t="b">
        <f t="shared" si="1"/>
        <v>1</v>
      </c>
    </row>
    <row r="20" spans="1:18" x14ac:dyDescent="0.25">
      <c r="A20" s="27" t="s">
        <v>611</v>
      </c>
      <c r="B20" s="28" t="s">
        <v>991</v>
      </c>
      <c r="C20" s="29">
        <v>0</v>
      </c>
      <c r="D20" s="29">
        <v>0</v>
      </c>
      <c r="E20" s="29">
        <v>5217</v>
      </c>
      <c r="F20" s="29">
        <v>2549</v>
      </c>
      <c r="G20" s="29">
        <v>0</v>
      </c>
      <c r="H20" s="29">
        <v>0</v>
      </c>
      <c r="I20" s="29">
        <v>5535</v>
      </c>
      <c r="J20" s="29">
        <v>49</v>
      </c>
      <c r="K20" s="29">
        <v>3508</v>
      </c>
      <c r="L20" s="29">
        <v>0</v>
      </c>
      <c r="M20" s="29">
        <v>42905</v>
      </c>
      <c r="N20" s="29">
        <v>9583</v>
      </c>
      <c r="O20" s="29">
        <v>57165</v>
      </c>
      <c r="P20" s="30">
        <v>12181</v>
      </c>
      <c r="Q20" s="44" t="b">
        <f t="shared" si="0"/>
        <v>1</v>
      </c>
      <c r="R20" s="44" t="b">
        <f t="shared" si="1"/>
        <v>1</v>
      </c>
    </row>
    <row r="21" spans="1:18" x14ac:dyDescent="0.25">
      <c r="A21" s="27" t="s">
        <v>612</v>
      </c>
      <c r="B21" s="28" t="s">
        <v>997</v>
      </c>
      <c r="C21" s="29">
        <v>0</v>
      </c>
      <c r="D21" s="29">
        <v>0</v>
      </c>
      <c r="E21" s="29">
        <v>1863</v>
      </c>
      <c r="F21" s="29">
        <v>653</v>
      </c>
      <c r="G21" s="29">
        <v>0</v>
      </c>
      <c r="H21" s="29">
        <v>0</v>
      </c>
      <c r="I21" s="29">
        <v>0</v>
      </c>
      <c r="J21" s="29">
        <v>0</v>
      </c>
      <c r="K21" s="29">
        <v>547</v>
      </c>
      <c r="L21" s="29">
        <v>0</v>
      </c>
      <c r="M21" s="29">
        <v>5299</v>
      </c>
      <c r="N21" s="29">
        <v>0</v>
      </c>
      <c r="O21" s="29">
        <v>7709</v>
      </c>
      <c r="P21" s="30">
        <v>653</v>
      </c>
      <c r="Q21" s="44" t="b">
        <f t="shared" si="0"/>
        <v>1</v>
      </c>
      <c r="R21" s="44" t="b">
        <f t="shared" si="1"/>
        <v>1</v>
      </c>
    </row>
    <row r="22" spans="1:18" x14ac:dyDescent="0.25">
      <c r="A22" s="27" t="s">
        <v>613</v>
      </c>
      <c r="B22" s="28" t="s">
        <v>880</v>
      </c>
      <c r="C22" s="29">
        <v>75622</v>
      </c>
      <c r="D22" s="29">
        <v>134160</v>
      </c>
      <c r="E22" s="29">
        <v>1907</v>
      </c>
      <c r="F22" s="29">
        <v>5101</v>
      </c>
      <c r="G22" s="29">
        <v>5004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0</v>
      </c>
      <c r="N22" s="29">
        <v>0</v>
      </c>
      <c r="O22" s="29">
        <v>82533</v>
      </c>
      <c r="P22" s="30">
        <v>139261</v>
      </c>
      <c r="Q22" s="44" t="b">
        <f t="shared" si="0"/>
        <v>1</v>
      </c>
      <c r="R22" s="44" t="b">
        <f t="shared" si="1"/>
        <v>1</v>
      </c>
    </row>
    <row r="23" spans="1:18" x14ac:dyDescent="0.25">
      <c r="A23" s="27" t="s">
        <v>614</v>
      </c>
      <c r="B23" s="28" t="s">
        <v>998</v>
      </c>
      <c r="C23" s="29">
        <v>136615</v>
      </c>
      <c r="D23" s="29">
        <v>101760</v>
      </c>
      <c r="E23" s="29">
        <v>18022</v>
      </c>
      <c r="F23" s="29">
        <v>13298</v>
      </c>
      <c r="G23" s="29">
        <v>1212</v>
      </c>
      <c r="H23" s="29">
        <v>419</v>
      </c>
      <c r="I23" s="29">
        <v>3300</v>
      </c>
      <c r="J23" s="29">
        <v>0</v>
      </c>
      <c r="K23" s="29">
        <v>1836</v>
      </c>
      <c r="L23" s="29">
        <v>1300</v>
      </c>
      <c r="M23" s="29">
        <v>0</v>
      </c>
      <c r="N23" s="29">
        <v>0</v>
      </c>
      <c r="O23" s="29">
        <v>160985</v>
      </c>
      <c r="P23" s="30">
        <v>116777</v>
      </c>
      <c r="Q23" s="44" t="b">
        <f t="shared" si="0"/>
        <v>1</v>
      </c>
      <c r="R23" s="44" t="b">
        <f t="shared" si="1"/>
        <v>1</v>
      </c>
    </row>
    <row r="24" spans="1:18" x14ac:dyDescent="0.25">
      <c r="A24" s="27" t="s">
        <v>615</v>
      </c>
      <c r="B24" s="28" t="s">
        <v>881</v>
      </c>
      <c r="C24" s="29">
        <v>89156</v>
      </c>
      <c r="D24" s="29">
        <v>42086</v>
      </c>
      <c r="E24" s="29">
        <v>8794</v>
      </c>
      <c r="F24" s="29">
        <v>3665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0</v>
      </c>
      <c r="M24" s="29">
        <v>0</v>
      </c>
      <c r="N24" s="29">
        <v>0</v>
      </c>
      <c r="O24" s="29">
        <v>97950</v>
      </c>
      <c r="P24" s="30">
        <v>45751</v>
      </c>
      <c r="Q24" s="44" t="b">
        <f t="shared" si="0"/>
        <v>1</v>
      </c>
      <c r="R24" s="44" t="b">
        <f t="shared" si="1"/>
        <v>1</v>
      </c>
    </row>
    <row r="25" spans="1:18" x14ac:dyDescent="0.25">
      <c r="A25" s="27" t="s">
        <v>616</v>
      </c>
      <c r="B25" s="28" t="s">
        <v>992</v>
      </c>
      <c r="C25" s="29">
        <v>231</v>
      </c>
      <c r="D25" s="29">
        <v>133</v>
      </c>
      <c r="E25" s="29">
        <v>194</v>
      </c>
      <c r="F25" s="29">
        <v>1961</v>
      </c>
      <c r="G25" s="29">
        <v>0</v>
      </c>
      <c r="H25" s="29">
        <v>1461</v>
      </c>
      <c r="I25" s="29">
        <v>0</v>
      </c>
      <c r="J25" s="29">
        <v>0</v>
      </c>
      <c r="K25" s="29">
        <v>0</v>
      </c>
      <c r="L25" s="29">
        <v>0</v>
      </c>
      <c r="M25" s="29">
        <v>381</v>
      </c>
      <c r="N25" s="29">
        <v>0</v>
      </c>
      <c r="O25" s="29">
        <v>806</v>
      </c>
      <c r="P25" s="30">
        <v>3555</v>
      </c>
      <c r="Q25" s="44" t="b">
        <f t="shared" si="0"/>
        <v>1</v>
      </c>
      <c r="R25" s="44" t="b">
        <f t="shared" si="1"/>
        <v>1</v>
      </c>
    </row>
    <row r="26" spans="1:18" x14ac:dyDescent="0.25">
      <c r="A26" s="27" t="s">
        <v>617</v>
      </c>
      <c r="B26" s="28" t="s">
        <v>12</v>
      </c>
      <c r="C26" s="29">
        <v>0</v>
      </c>
      <c r="D26" s="29">
        <v>0</v>
      </c>
      <c r="E26" s="29">
        <v>1957</v>
      </c>
      <c r="F26" s="29">
        <v>2492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1957</v>
      </c>
      <c r="P26" s="30">
        <v>2492</v>
      </c>
      <c r="Q26" s="44" t="b">
        <f t="shared" si="0"/>
        <v>1</v>
      </c>
      <c r="R26" s="44" t="b">
        <f t="shared" si="1"/>
        <v>1</v>
      </c>
    </row>
    <row r="27" spans="1:18" x14ac:dyDescent="0.25">
      <c r="A27" s="27" t="s">
        <v>618</v>
      </c>
      <c r="B27" s="28" t="s">
        <v>9</v>
      </c>
      <c r="C27" s="29">
        <v>0</v>
      </c>
      <c r="D27" s="29">
        <v>0</v>
      </c>
      <c r="E27" s="29">
        <v>2075</v>
      </c>
      <c r="F27" s="29">
        <v>782</v>
      </c>
      <c r="G27" s="29">
        <v>0</v>
      </c>
      <c r="H27" s="29">
        <v>0</v>
      </c>
      <c r="I27" s="29">
        <v>0</v>
      </c>
      <c r="J27" s="29">
        <v>0</v>
      </c>
      <c r="K27" s="29">
        <v>477</v>
      </c>
      <c r="L27" s="29">
        <v>2467</v>
      </c>
      <c r="M27" s="29">
        <v>124</v>
      </c>
      <c r="N27" s="29">
        <v>0</v>
      </c>
      <c r="O27" s="29">
        <v>2676</v>
      </c>
      <c r="P27" s="30">
        <v>3249</v>
      </c>
      <c r="Q27" s="44" t="b">
        <f t="shared" si="0"/>
        <v>1</v>
      </c>
      <c r="R27" s="44" t="b">
        <f t="shared" si="1"/>
        <v>1</v>
      </c>
    </row>
    <row r="28" spans="1:18" x14ac:dyDescent="0.25">
      <c r="A28" s="27" t="s">
        <v>619</v>
      </c>
      <c r="B28" s="28" t="s">
        <v>898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0</v>
      </c>
      <c r="P28" s="30">
        <v>0</v>
      </c>
      <c r="Q28" s="44" t="b">
        <f t="shared" si="0"/>
        <v>1</v>
      </c>
      <c r="R28" s="44" t="b">
        <f t="shared" si="1"/>
        <v>1</v>
      </c>
    </row>
    <row r="29" spans="1:18" x14ac:dyDescent="0.25">
      <c r="A29" s="27" t="s">
        <v>620</v>
      </c>
      <c r="B29" s="28" t="s">
        <v>850</v>
      </c>
      <c r="C29" s="29">
        <v>90933</v>
      </c>
      <c r="D29" s="29">
        <v>17316</v>
      </c>
      <c r="E29" s="29">
        <v>3083</v>
      </c>
      <c r="F29" s="29">
        <v>1153</v>
      </c>
      <c r="G29" s="29">
        <v>0</v>
      </c>
      <c r="H29" s="29">
        <v>0</v>
      </c>
      <c r="I29" s="29">
        <v>91</v>
      </c>
      <c r="J29" s="29">
        <v>0</v>
      </c>
      <c r="K29" s="29">
        <v>0</v>
      </c>
      <c r="L29" s="29">
        <v>0</v>
      </c>
      <c r="M29" s="29">
        <v>450</v>
      </c>
      <c r="N29" s="29">
        <v>0</v>
      </c>
      <c r="O29" s="29">
        <v>94557</v>
      </c>
      <c r="P29" s="30">
        <v>18469</v>
      </c>
      <c r="Q29" s="44" t="b">
        <f t="shared" si="0"/>
        <v>1</v>
      </c>
      <c r="R29" s="44" t="b">
        <f t="shared" si="1"/>
        <v>1</v>
      </c>
    </row>
    <row r="30" spans="1:18" x14ac:dyDescent="0.25">
      <c r="A30" s="27" t="s">
        <v>621</v>
      </c>
      <c r="B30" s="28" t="s">
        <v>851</v>
      </c>
      <c r="C30" s="29">
        <v>280</v>
      </c>
      <c r="D30" s="29">
        <v>602</v>
      </c>
      <c r="E30" s="29">
        <v>231</v>
      </c>
      <c r="F30" s="29">
        <v>1701</v>
      </c>
      <c r="G30" s="29">
        <v>0</v>
      </c>
      <c r="H30" s="29">
        <v>658</v>
      </c>
      <c r="I30" s="29">
        <v>0</v>
      </c>
      <c r="J30" s="29">
        <v>0</v>
      </c>
      <c r="K30" s="29">
        <v>0</v>
      </c>
      <c r="L30" s="29">
        <v>1778</v>
      </c>
      <c r="M30" s="29">
        <v>0</v>
      </c>
      <c r="N30" s="29">
        <v>191</v>
      </c>
      <c r="O30" s="29">
        <v>511</v>
      </c>
      <c r="P30" s="30">
        <v>4930</v>
      </c>
      <c r="Q30" s="44" t="b">
        <f t="shared" si="0"/>
        <v>1</v>
      </c>
      <c r="R30" s="44" t="b">
        <f t="shared" si="1"/>
        <v>1</v>
      </c>
    </row>
    <row r="31" spans="1:18" x14ac:dyDescent="0.25">
      <c r="A31" s="27" t="s">
        <v>622</v>
      </c>
      <c r="B31" s="28" t="s">
        <v>1014</v>
      </c>
      <c r="C31" s="29">
        <v>0</v>
      </c>
      <c r="D31" s="29">
        <v>0</v>
      </c>
      <c r="E31" s="29">
        <v>2580314</v>
      </c>
      <c r="F31" s="29">
        <v>4075943</v>
      </c>
      <c r="G31" s="29">
        <v>0</v>
      </c>
      <c r="H31" s="29">
        <v>21952</v>
      </c>
      <c r="I31" s="29">
        <v>147022</v>
      </c>
      <c r="J31" s="29">
        <v>0</v>
      </c>
      <c r="K31" s="29">
        <v>0</v>
      </c>
      <c r="L31" s="29">
        <v>16314</v>
      </c>
      <c r="M31" s="29">
        <v>245242</v>
      </c>
      <c r="N31" s="29">
        <v>82559</v>
      </c>
      <c r="O31" s="29">
        <v>2972578</v>
      </c>
      <c r="P31" s="30">
        <v>4196768</v>
      </c>
      <c r="Q31" s="44" t="b">
        <f t="shared" si="0"/>
        <v>1</v>
      </c>
      <c r="R31" s="44" t="b">
        <f t="shared" si="1"/>
        <v>1</v>
      </c>
    </row>
    <row r="32" spans="1:18" x14ac:dyDescent="0.25">
      <c r="A32" s="27" t="s">
        <v>623</v>
      </c>
      <c r="B32" s="28" t="s">
        <v>852</v>
      </c>
      <c r="C32" s="29">
        <v>0</v>
      </c>
      <c r="D32" s="29">
        <v>0</v>
      </c>
      <c r="E32" s="29">
        <v>6797</v>
      </c>
      <c r="F32" s="29">
        <v>58</v>
      </c>
      <c r="G32" s="29">
        <v>0</v>
      </c>
      <c r="H32" s="29">
        <v>409</v>
      </c>
      <c r="I32" s="29">
        <v>0</v>
      </c>
      <c r="J32" s="29">
        <v>0</v>
      </c>
      <c r="K32" s="29">
        <v>15482</v>
      </c>
      <c r="L32" s="29">
        <v>20436</v>
      </c>
      <c r="M32" s="29">
        <v>0</v>
      </c>
      <c r="N32" s="29">
        <v>627</v>
      </c>
      <c r="O32" s="29">
        <v>22279</v>
      </c>
      <c r="P32" s="30">
        <v>21530</v>
      </c>
      <c r="Q32" s="44" t="b">
        <f t="shared" si="0"/>
        <v>1</v>
      </c>
      <c r="R32" s="44" t="b">
        <f t="shared" si="1"/>
        <v>1</v>
      </c>
    </row>
    <row r="33" spans="1:18" x14ac:dyDescent="0.25">
      <c r="A33" s="27" t="s">
        <v>624</v>
      </c>
      <c r="B33" s="28" t="s">
        <v>853</v>
      </c>
      <c r="C33" s="29">
        <v>2407109</v>
      </c>
      <c r="D33" s="29">
        <v>3343446</v>
      </c>
      <c r="E33" s="29">
        <v>39672</v>
      </c>
      <c r="F33" s="29">
        <v>45740</v>
      </c>
      <c r="G33" s="29">
        <v>18638</v>
      </c>
      <c r="H33" s="29">
        <v>1125</v>
      </c>
      <c r="I33" s="29">
        <v>0</v>
      </c>
      <c r="J33" s="29">
        <v>0</v>
      </c>
      <c r="K33" s="29">
        <v>20231</v>
      </c>
      <c r="L33" s="29">
        <v>139</v>
      </c>
      <c r="M33" s="29">
        <v>4321</v>
      </c>
      <c r="N33" s="29">
        <v>0</v>
      </c>
      <c r="O33" s="29">
        <v>2489971</v>
      </c>
      <c r="P33" s="30">
        <v>3390450</v>
      </c>
      <c r="Q33" s="44" t="b">
        <f t="shared" si="0"/>
        <v>1</v>
      </c>
      <c r="R33" s="44" t="b">
        <f t="shared" si="1"/>
        <v>1</v>
      </c>
    </row>
    <row r="34" spans="1:18" x14ac:dyDescent="0.25">
      <c r="A34" s="27" t="s">
        <v>625</v>
      </c>
      <c r="B34" s="28" t="s">
        <v>911</v>
      </c>
      <c r="C34" s="29">
        <v>0</v>
      </c>
      <c r="D34" s="29">
        <v>0</v>
      </c>
      <c r="E34" s="29">
        <v>101495</v>
      </c>
      <c r="F34" s="29">
        <v>113137</v>
      </c>
      <c r="G34" s="29">
        <v>661</v>
      </c>
      <c r="H34" s="29">
        <v>0</v>
      </c>
      <c r="I34" s="29">
        <v>77</v>
      </c>
      <c r="J34" s="29">
        <v>2688</v>
      </c>
      <c r="K34" s="29">
        <v>1248523</v>
      </c>
      <c r="L34" s="29">
        <v>1009085</v>
      </c>
      <c r="M34" s="29">
        <v>44561</v>
      </c>
      <c r="N34" s="29">
        <v>3823</v>
      </c>
      <c r="O34" s="29">
        <v>1395317</v>
      </c>
      <c r="P34" s="30">
        <v>1128733</v>
      </c>
      <c r="Q34" s="44" t="b">
        <f t="shared" si="0"/>
        <v>1</v>
      </c>
      <c r="R34" s="44" t="b">
        <f t="shared" si="1"/>
        <v>1</v>
      </c>
    </row>
    <row r="35" spans="1:18" x14ac:dyDescent="0.25">
      <c r="A35" s="27" t="s">
        <v>626</v>
      </c>
      <c r="B35" s="28" t="s">
        <v>6</v>
      </c>
      <c r="C35" s="29">
        <v>0</v>
      </c>
      <c r="D35" s="29">
        <v>0</v>
      </c>
      <c r="E35" s="29">
        <v>22419</v>
      </c>
      <c r="F35" s="29">
        <v>42295</v>
      </c>
      <c r="G35" s="29">
        <v>0</v>
      </c>
      <c r="H35" s="29">
        <v>0</v>
      </c>
      <c r="I35" s="29">
        <v>0</v>
      </c>
      <c r="J35" s="29">
        <v>0</v>
      </c>
      <c r="K35" s="29">
        <v>872</v>
      </c>
      <c r="L35" s="29">
        <v>1195</v>
      </c>
      <c r="M35" s="29">
        <v>0</v>
      </c>
      <c r="N35" s="29">
        <v>0</v>
      </c>
      <c r="O35" s="29">
        <v>23291</v>
      </c>
      <c r="P35" s="30">
        <v>43490</v>
      </c>
      <c r="Q35" s="44" t="b">
        <f t="shared" si="0"/>
        <v>1</v>
      </c>
      <c r="R35" s="44" t="b">
        <f t="shared" si="1"/>
        <v>1</v>
      </c>
    </row>
    <row r="36" spans="1:18" x14ac:dyDescent="0.25">
      <c r="A36" s="27" t="s">
        <v>627</v>
      </c>
      <c r="B36" s="28" t="s">
        <v>999</v>
      </c>
      <c r="C36" s="29">
        <v>307008</v>
      </c>
      <c r="D36" s="29">
        <v>237959</v>
      </c>
      <c r="E36" s="29">
        <v>2821</v>
      </c>
      <c r="F36" s="29">
        <v>455</v>
      </c>
      <c r="G36" s="29">
        <v>58</v>
      </c>
      <c r="H36" s="29">
        <v>0</v>
      </c>
      <c r="I36" s="29">
        <v>16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309903</v>
      </c>
      <c r="P36" s="30">
        <v>238414</v>
      </c>
      <c r="Q36" s="44" t="b">
        <f t="shared" si="0"/>
        <v>1</v>
      </c>
      <c r="R36" s="44" t="b">
        <f t="shared" si="1"/>
        <v>1</v>
      </c>
    </row>
    <row r="37" spans="1:18" x14ac:dyDescent="0.25">
      <c r="A37" s="27" t="s">
        <v>628</v>
      </c>
      <c r="B37" s="28" t="s">
        <v>7</v>
      </c>
      <c r="C37" s="29">
        <v>0</v>
      </c>
      <c r="D37" s="29">
        <v>0</v>
      </c>
      <c r="E37" s="29">
        <v>3805</v>
      </c>
      <c r="F37" s="29">
        <v>1172</v>
      </c>
      <c r="G37" s="29">
        <v>0</v>
      </c>
      <c r="H37" s="29">
        <v>531</v>
      </c>
      <c r="I37" s="29">
        <v>0</v>
      </c>
      <c r="J37" s="29">
        <v>0</v>
      </c>
      <c r="K37" s="29">
        <v>3099</v>
      </c>
      <c r="L37" s="29">
        <v>241</v>
      </c>
      <c r="M37" s="29">
        <v>1729</v>
      </c>
      <c r="N37" s="29">
        <v>0</v>
      </c>
      <c r="O37" s="29">
        <v>8633</v>
      </c>
      <c r="P37" s="30">
        <v>1944</v>
      </c>
      <c r="Q37" s="44" t="b">
        <f t="shared" si="0"/>
        <v>1</v>
      </c>
      <c r="R37" s="44" t="b">
        <f t="shared" si="1"/>
        <v>1</v>
      </c>
    </row>
    <row r="38" spans="1:18" x14ac:dyDescent="0.25">
      <c r="A38" s="27" t="s">
        <v>629</v>
      </c>
      <c r="B38" s="28" t="s">
        <v>1015</v>
      </c>
      <c r="C38" s="29">
        <v>0</v>
      </c>
      <c r="D38" s="29">
        <v>0</v>
      </c>
      <c r="E38" s="29">
        <v>607</v>
      </c>
      <c r="F38" s="29">
        <v>0</v>
      </c>
      <c r="G38" s="29">
        <v>387003</v>
      </c>
      <c r="H38" s="29">
        <v>0</v>
      </c>
      <c r="I38" s="29">
        <v>617</v>
      </c>
      <c r="J38" s="29">
        <v>0</v>
      </c>
      <c r="K38" s="29">
        <v>30409</v>
      </c>
      <c r="L38" s="29">
        <v>0</v>
      </c>
      <c r="M38" s="29">
        <v>0</v>
      </c>
      <c r="N38" s="29">
        <v>0</v>
      </c>
      <c r="O38" s="29">
        <v>418636</v>
      </c>
      <c r="P38" s="30">
        <v>0</v>
      </c>
      <c r="Q38" s="44" t="b">
        <f t="shared" si="0"/>
        <v>1</v>
      </c>
      <c r="R38" s="44" t="b">
        <f t="shared" si="1"/>
        <v>1</v>
      </c>
    </row>
    <row r="39" spans="1:18" x14ac:dyDescent="0.25">
      <c r="A39" s="27" t="s">
        <v>630</v>
      </c>
      <c r="B39" s="28" t="s">
        <v>11</v>
      </c>
      <c r="C39" s="29">
        <v>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0</v>
      </c>
      <c r="P39" s="30">
        <v>0</v>
      </c>
      <c r="Q39" s="44" t="b">
        <f t="shared" si="0"/>
        <v>1</v>
      </c>
      <c r="R39" s="44" t="b">
        <f t="shared" si="1"/>
        <v>1</v>
      </c>
    </row>
    <row r="40" spans="1:18" x14ac:dyDescent="0.25">
      <c r="A40" s="27" t="s">
        <v>631</v>
      </c>
      <c r="B40" s="28" t="s">
        <v>10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30">
        <v>0</v>
      </c>
      <c r="Q40" s="44" t="b">
        <f t="shared" si="0"/>
        <v>1</v>
      </c>
      <c r="R40" s="44" t="b">
        <f t="shared" si="1"/>
        <v>1</v>
      </c>
    </row>
    <row r="41" spans="1:18" x14ac:dyDescent="0.25">
      <c r="A41" s="27" t="s">
        <v>632</v>
      </c>
      <c r="B41" s="28" t="s">
        <v>854</v>
      </c>
      <c r="C41" s="29">
        <v>0</v>
      </c>
      <c r="D41" s="29">
        <v>0</v>
      </c>
      <c r="E41" s="29">
        <v>12770</v>
      </c>
      <c r="F41" s="29">
        <v>13211</v>
      </c>
      <c r="G41" s="29">
        <v>0</v>
      </c>
      <c r="H41" s="29">
        <v>5141</v>
      </c>
      <c r="I41" s="29">
        <v>9490</v>
      </c>
      <c r="J41" s="29">
        <v>222</v>
      </c>
      <c r="K41" s="29">
        <v>0</v>
      </c>
      <c r="L41" s="29">
        <v>0</v>
      </c>
      <c r="M41" s="29">
        <v>6326</v>
      </c>
      <c r="N41" s="29">
        <v>1221</v>
      </c>
      <c r="O41" s="29">
        <v>28586</v>
      </c>
      <c r="P41" s="30">
        <v>19795</v>
      </c>
      <c r="Q41" s="44" t="b">
        <f t="shared" si="0"/>
        <v>1</v>
      </c>
      <c r="R41" s="44" t="b">
        <f t="shared" si="1"/>
        <v>1</v>
      </c>
    </row>
    <row r="42" spans="1:18" x14ac:dyDescent="0.25">
      <c r="A42" s="27" t="s">
        <v>633</v>
      </c>
      <c r="B42" s="28" t="s">
        <v>1000</v>
      </c>
      <c r="C42" s="29">
        <v>26025</v>
      </c>
      <c r="D42" s="29">
        <v>26560</v>
      </c>
      <c r="E42" s="29">
        <v>9303</v>
      </c>
      <c r="F42" s="29">
        <v>14484</v>
      </c>
      <c r="G42" s="29">
        <v>22309</v>
      </c>
      <c r="H42" s="29">
        <v>0</v>
      </c>
      <c r="I42" s="29">
        <v>9617</v>
      </c>
      <c r="J42" s="29">
        <v>1201</v>
      </c>
      <c r="K42" s="29">
        <v>391</v>
      </c>
      <c r="L42" s="29">
        <v>2300</v>
      </c>
      <c r="M42" s="29">
        <v>588070</v>
      </c>
      <c r="N42" s="29">
        <v>117548</v>
      </c>
      <c r="O42" s="29">
        <v>655715</v>
      </c>
      <c r="P42" s="30">
        <v>162093</v>
      </c>
      <c r="Q42" s="44" t="b">
        <f t="shared" si="0"/>
        <v>1</v>
      </c>
      <c r="R42" s="44" t="b">
        <f t="shared" si="1"/>
        <v>1</v>
      </c>
    </row>
    <row r="43" spans="1:18" x14ac:dyDescent="0.25">
      <c r="A43" s="27" t="s">
        <v>634</v>
      </c>
      <c r="B43" s="28" t="s">
        <v>8</v>
      </c>
      <c r="C43" s="29">
        <v>41271</v>
      </c>
      <c r="D43" s="29">
        <v>241087</v>
      </c>
      <c r="E43" s="29">
        <v>27180</v>
      </c>
      <c r="F43" s="29">
        <v>40653</v>
      </c>
      <c r="G43" s="29">
        <v>0</v>
      </c>
      <c r="H43" s="29">
        <v>0</v>
      </c>
      <c r="I43" s="29">
        <v>0</v>
      </c>
      <c r="J43" s="29">
        <v>0</v>
      </c>
      <c r="K43" s="29">
        <v>440484</v>
      </c>
      <c r="L43" s="29">
        <v>291165</v>
      </c>
      <c r="M43" s="29">
        <v>0</v>
      </c>
      <c r="N43" s="29">
        <v>0</v>
      </c>
      <c r="O43" s="29">
        <v>508935</v>
      </c>
      <c r="P43" s="30">
        <v>572905</v>
      </c>
      <c r="Q43" s="44" t="b">
        <f t="shared" si="0"/>
        <v>1</v>
      </c>
      <c r="R43" s="44" t="b">
        <f t="shared" si="1"/>
        <v>1</v>
      </c>
    </row>
    <row r="44" spans="1:18" x14ac:dyDescent="0.25">
      <c r="A44" s="27" t="s">
        <v>635</v>
      </c>
      <c r="B44" s="28" t="s">
        <v>1016</v>
      </c>
      <c r="C44" s="29">
        <v>0</v>
      </c>
      <c r="D44" s="29">
        <v>0</v>
      </c>
      <c r="E44" s="29">
        <v>7995</v>
      </c>
      <c r="F44" s="29">
        <v>1005</v>
      </c>
      <c r="G44" s="29">
        <v>177</v>
      </c>
      <c r="H44" s="29">
        <v>0</v>
      </c>
      <c r="I44" s="29">
        <v>0</v>
      </c>
      <c r="J44" s="29">
        <v>0</v>
      </c>
      <c r="K44" s="29">
        <v>36137</v>
      </c>
      <c r="L44" s="29">
        <v>39976</v>
      </c>
      <c r="M44" s="29">
        <v>25795</v>
      </c>
      <c r="N44" s="29">
        <v>0</v>
      </c>
      <c r="O44" s="29">
        <v>70104</v>
      </c>
      <c r="P44" s="30">
        <v>40981</v>
      </c>
      <c r="Q44" s="44" t="b">
        <f t="shared" si="0"/>
        <v>1</v>
      </c>
      <c r="R44" s="44" t="b">
        <f t="shared" si="1"/>
        <v>1</v>
      </c>
    </row>
    <row r="45" spans="1:18" x14ac:dyDescent="0.25">
      <c r="A45" s="27" t="s">
        <v>636</v>
      </c>
      <c r="B45" s="28" t="s">
        <v>1017</v>
      </c>
      <c r="C45" s="29">
        <v>0</v>
      </c>
      <c r="D45" s="29">
        <v>0</v>
      </c>
      <c r="E45" s="29">
        <v>98</v>
      </c>
      <c r="F45" s="29">
        <v>57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1116</v>
      </c>
      <c r="N45" s="29">
        <v>336</v>
      </c>
      <c r="O45" s="29">
        <v>1214</v>
      </c>
      <c r="P45" s="30">
        <v>393</v>
      </c>
      <c r="Q45" s="44" t="b">
        <f t="shared" si="0"/>
        <v>1</v>
      </c>
      <c r="R45" s="44" t="b">
        <f t="shared" si="1"/>
        <v>1</v>
      </c>
    </row>
    <row r="46" spans="1:18" x14ac:dyDescent="0.25">
      <c r="A46" s="27" t="s">
        <v>637</v>
      </c>
      <c r="B46" s="28" t="s">
        <v>1018</v>
      </c>
      <c r="C46" s="29">
        <v>611000</v>
      </c>
      <c r="D46" s="29">
        <v>2035000</v>
      </c>
      <c r="E46" s="29">
        <v>5409000</v>
      </c>
      <c r="F46" s="29">
        <v>5010000</v>
      </c>
      <c r="G46" s="29">
        <v>0</v>
      </c>
      <c r="H46" s="29">
        <v>0</v>
      </c>
      <c r="I46" s="29">
        <v>93000</v>
      </c>
      <c r="J46" s="29">
        <v>68000</v>
      </c>
      <c r="K46" s="29">
        <v>865000</v>
      </c>
      <c r="L46" s="29">
        <v>574000</v>
      </c>
      <c r="M46" s="29">
        <v>696000</v>
      </c>
      <c r="N46" s="29">
        <v>1135000</v>
      </c>
      <c r="O46" s="29">
        <v>7674000</v>
      </c>
      <c r="P46" s="30">
        <v>8822000</v>
      </c>
      <c r="Q46" s="44" t="b">
        <f t="shared" si="0"/>
        <v>1</v>
      </c>
      <c r="R46" s="44" t="b">
        <f t="shared" si="1"/>
        <v>1</v>
      </c>
    </row>
    <row r="47" spans="1:18" x14ac:dyDescent="0.25">
      <c r="A47" s="27" t="s">
        <v>638</v>
      </c>
      <c r="B47" s="28" t="s">
        <v>1019</v>
      </c>
      <c r="C47" s="29">
        <v>0</v>
      </c>
      <c r="D47" s="29">
        <v>0</v>
      </c>
      <c r="E47" s="29">
        <v>4000</v>
      </c>
      <c r="F47" s="29">
        <v>450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45</v>
      </c>
      <c r="M47" s="29">
        <v>13000</v>
      </c>
      <c r="N47" s="29">
        <v>0</v>
      </c>
      <c r="O47" s="29">
        <v>17000</v>
      </c>
      <c r="P47" s="30">
        <v>495</v>
      </c>
      <c r="Q47" s="44" t="b">
        <f t="shared" si="0"/>
        <v>1</v>
      </c>
      <c r="R47" s="44" t="b">
        <f t="shared" si="1"/>
        <v>1</v>
      </c>
    </row>
    <row r="48" spans="1:18" x14ac:dyDescent="0.25">
      <c r="A48" s="27" t="s">
        <v>639</v>
      </c>
      <c r="B48" s="28" t="s">
        <v>1020</v>
      </c>
      <c r="C48" s="29">
        <v>0</v>
      </c>
      <c r="D48" s="29">
        <v>0</v>
      </c>
      <c r="E48" s="29">
        <v>18435000</v>
      </c>
      <c r="F48" s="29">
        <v>14769465</v>
      </c>
      <c r="G48" s="29">
        <v>260000</v>
      </c>
      <c r="H48" s="29">
        <v>24391</v>
      </c>
      <c r="I48" s="29">
        <v>513000</v>
      </c>
      <c r="J48" s="29">
        <v>1326290</v>
      </c>
      <c r="K48" s="29">
        <v>177000</v>
      </c>
      <c r="L48" s="29">
        <v>5000</v>
      </c>
      <c r="M48" s="29">
        <v>766000</v>
      </c>
      <c r="N48" s="29">
        <v>1007326</v>
      </c>
      <c r="O48" s="29">
        <v>20151000</v>
      </c>
      <c r="P48" s="30">
        <v>17132472</v>
      </c>
      <c r="Q48" s="44" t="b">
        <f t="shared" si="0"/>
        <v>1</v>
      </c>
      <c r="R48" s="44" t="b">
        <f t="shared" si="1"/>
        <v>1</v>
      </c>
    </row>
    <row r="49" spans="1:18" x14ac:dyDescent="0.25">
      <c r="A49" s="27" t="s">
        <v>640</v>
      </c>
      <c r="B49" s="28" t="s">
        <v>1001</v>
      </c>
      <c r="C49" s="29">
        <v>821139</v>
      </c>
      <c r="D49" s="29">
        <v>846199</v>
      </c>
      <c r="E49" s="29">
        <v>42767</v>
      </c>
      <c r="F49" s="29">
        <v>22554</v>
      </c>
      <c r="G49" s="29">
        <v>428</v>
      </c>
      <c r="H49" s="29">
        <v>48418</v>
      </c>
      <c r="I49" s="29">
        <v>0</v>
      </c>
      <c r="J49" s="29">
        <v>0</v>
      </c>
      <c r="K49" s="29">
        <v>68459</v>
      </c>
      <c r="L49" s="29">
        <v>23397</v>
      </c>
      <c r="M49" s="29">
        <v>0</v>
      </c>
      <c r="N49" s="29">
        <v>0</v>
      </c>
      <c r="O49" s="29">
        <v>932793</v>
      </c>
      <c r="P49" s="30">
        <v>940568</v>
      </c>
      <c r="Q49" s="44" t="b">
        <f t="shared" si="0"/>
        <v>1</v>
      </c>
      <c r="R49" s="44" t="b">
        <f t="shared" si="1"/>
        <v>1</v>
      </c>
    </row>
    <row r="50" spans="1:18" x14ac:dyDescent="0.25">
      <c r="A50" s="60" t="s">
        <v>13</v>
      </c>
      <c r="B50" s="61"/>
      <c r="C50" s="23">
        <v>41417386</v>
      </c>
      <c r="D50" s="23">
        <v>39086205</v>
      </c>
      <c r="E50" s="23">
        <v>27977995</v>
      </c>
      <c r="F50" s="23">
        <v>25625277</v>
      </c>
      <c r="G50" s="23">
        <v>780485</v>
      </c>
      <c r="H50" s="23">
        <v>141937</v>
      </c>
      <c r="I50" s="23">
        <v>830372</v>
      </c>
      <c r="J50" s="23">
        <v>1428472</v>
      </c>
      <c r="K50" s="23">
        <v>3121532</v>
      </c>
      <c r="L50" s="23">
        <v>2118760</v>
      </c>
      <c r="M50" s="23">
        <v>2701725</v>
      </c>
      <c r="N50" s="23">
        <v>2395431</v>
      </c>
      <c r="O50" s="23">
        <v>76829495</v>
      </c>
      <c r="P50" s="24">
        <v>70796082</v>
      </c>
      <c r="Q50" s="44" t="b">
        <f t="shared" si="0"/>
        <v>1</v>
      </c>
      <c r="R50" s="44" t="b">
        <f t="shared" si="1"/>
        <v>1</v>
      </c>
    </row>
    <row r="51" spans="1:18" x14ac:dyDescent="0.25"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</row>
    <row r="52" spans="1:18" x14ac:dyDescent="0.25"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</row>
    <row r="53" spans="1:18" x14ac:dyDescent="0.25"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8" x14ac:dyDescent="0.25"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8" x14ac:dyDescent="0.25"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8" x14ac:dyDescent="0.25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8" x14ac:dyDescent="0.25"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8" x14ac:dyDescent="0.25"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8" x14ac:dyDescent="0.25"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8" x14ac:dyDescent="0.25"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8" x14ac:dyDescent="0.25"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8" x14ac:dyDescent="0.25"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8" x14ac:dyDescent="0.25"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8" x14ac:dyDescent="0.25"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3:16" x14ac:dyDescent="0.25"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3:16" x14ac:dyDescent="0.25"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  <row r="67" spans="3:16" x14ac:dyDescent="0.25"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</row>
    <row r="68" spans="3:16" x14ac:dyDescent="0.25"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</row>
    <row r="69" spans="3:16" x14ac:dyDescent="0.25"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</row>
    <row r="70" spans="3:16" x14ac:dyDescent="0.25"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</row>
    <row r="71" spans="3:16" x14ac:dyDescent="0.25"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</row>
    <row r="72" spans="3:16" x14ac:dyDescent="0.25"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</row>
    <row r="73" spans="3:16" x14ac:dyDescent="0.25"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</row>
    <row r="74" spans="3:16" x14ac:dyDescent="0.25"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</row>
    <row r="75" spans="3:16" x14ac:dyDescent="0.25"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</row>
    <row r="76" spans="3:16" x14ac:dyDescent="0.25"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</row>
    <row r="77" spans="3:16" x14ac:dyDescent="0.25"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</row>
    <row r="78" spans="3:16" x14ac:dyDescent="0.25"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3:16" x14ac:dyDescent="0.25"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</row>
    <row r="80" spans="3:16" x14ac:dyDescent="0.25"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</row>
    <row r="81" spans="3:16" x14ac:dyDescent="0.25"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</row>
    <row r="82" spans="3:16" x14ac:dyDescent="0.25"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</row>
    <row r="83" spans="3:16" x14ac:dyDescent="0.25"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</row>
    <row r="84" spans="3:16" x14ac:dyDescent="0.25"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</row>
    <row r="85" spans="3:16" x14ac:dyDescent="0.25"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</row>
    <row r="86" spans="3:16" x14ac:dyDescent="0.25"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</row>
    <row r="87" spans="3:16" x14ac:dyDescent="0.25"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</row>
    <row r="88" spans="3:16" x14ac:dyDescent="0.25"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</row>
    <row r="89" spans="3:16" x14ac:dyDescent="0.25"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</row>
    <row r="90" spans="3:16" x14ac:dyDescent="0.25"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</row>
    <row r="91" spans="3:16" x14ac:dyDescent="0.25"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</row>
    <row r="92" spans="3:16" x14ac:dyDescent="0.25"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</row>
    <row r="93" spans="3:16" x14ac:dyDescent="0.25"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</row>
    <row r="94" spans="3:16" x14ac:dyDescent="0.25"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</row>
    <row r="95" spans="3:16" x14ac:dyDescent="0.25"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</row>
    <row r="96" spans="3:16" x14ac:dyDescent="0.25"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3:16" x14ac:dyDescent="0.25"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</row>
    <row r="98" spans="3:16" x14ac:dyDescent="0.25"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</row>
    <row r="99" spans="3:16" x14ac:dyDescent="0.25"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</row>
    <row r="100" spans="3:16" x14ac:dyDescent="0.25"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</row>
    <row r="101" spans="3:16" x14ac:dyDescent="0.25"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</row>
    <row r="102" spans="3:16" x14ac:dyDescent="0.25"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</row>
    <row r="103" spans="3:16" x14ac:dyDescent="0.25"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</row>
    <row r="104" spans="3:16" x14ac:dyDescent="0.25"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</row>
    <row r="105" spans="3:16" x14ac:dyDescent="0.25"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</row>
    <row r="106" spans="3:16" x14ac:dyDescent="0.25"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</row>
    <row r="107" spans="3:16" x14ac:dyDescent="0.25"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</row>
    <row r="108" spans="3:16" x14ac:dyDescent="0.25"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</row>
    <row r="109" spans="3:16" x14ac:dyDescent="0.25"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</row>
    <row r="110" spans="3:16" x14ac:dyDescent="0.25"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</row>
    <row r="111" spans="3:16" x14ac:dyDescent="0.25"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</row>
    <row r="112" spans="3:16" x14ac:dyDescent="0.25"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</row>
    <row r="113" spans="3:16" x14ac:dyDescent="0.25"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</row>
    <row r="114" spans="3:16" x14ac:dyDescent="0.25"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</row>
    <row r="115" spans="3:16" x14ac:dyDescent="0.25"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</row>
    <row r="116" spans="3:16" x14ac:dyDescent="0.25"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</row>
    <row r="117" spans="3:16" x14ac:dyDescent="0.25"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</row>
    <row r="118" spans="3:16" x14ac:dyDescent="0.25"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</row>
    <row r="119" spans="3:16" x14ac:dyDescent="0.25"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</row>
    <row r="120" spans="3:16" x14ac:dyDescent="0.25"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</row>
    <row r="121" spans="3:16" x14ac:dyDescent="0.25"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</row>
    <row r="122" spans="3:16" x14ac:dyDescent="0.25"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</row>
    <row r="123" spans="3:16" x14ac:dyDescent="0.25"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</row>
    <row r="124" spans="3:16" x14ac:dyDescent="0.25"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</row>
    <row r="125" spans="3:16" x14ac:dyDescent="0.25"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</row>
    <row r="126" spans="3:16" x14ac:dyDescent="0.25"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</row>
    <row r="127" spans="3:16" x14ac:dyDescent="0.25"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</row>
    <row r="128" spans="3:16" x14ac:dyDescent="0.25"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</row>
    <row r="129" spans="3:16" x14ac:dyDescent="0.25"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</row>
    <row r="130" spans="3:16" x14ac:dyDescent="0.25"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</row>
    <row r="131" spans="3:16" x14ac:dyDescent="0.25"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</row>
    <row r="132" spans="3:16" x14ac:dyDescent="0.25"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</row>
    <row r="133" spans="3:16" x14ac:dyDescent="0.25"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</row>
    <row r="134" spans="3:16" x14ac:dyDescent="0.25"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</row>
    <row r="135" spans="3:16" x14ac:dyDescent="0.25"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</row>
    <row r="136" spans="3:16" x14ac:dyDescent="0.25"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</row>
    <row r="137" spans="3:16" x14ac:dyDescent="0.25"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</row>
    <row r="138" spans="3:16" x14ac:dyDescent="0.25"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</row>
    <row r="139" spans="3:16" x14ac:dyDescent="0.25"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</row>
    <row r="140" spans="3:16" x14ac:dyDescent="0.25"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</row>
    <row r="141" spans="3:16" x14ac:dyDescent="0.25"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</row>
    <row r="142" spans="3:16" x14ac:dyDescent="0.25"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</row>
    <row r="143" spans="3:16" x14ac:dyDescent="0.25"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</row>
    <row r="144" spans="3:16" x14ac:dyDescent="0.25"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</row>
    <row r="145" spans="3:16" x14ac:dyDescent="0.25"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</row>
    <row r="146" spans="3:16" x14ac:dyDescent="0.25"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</row>
    <row r="147" spans="3:16" x14ac:dyDescent="0.25"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</row>
    <row r="148" spans="3:16" x14ac:dyDescent="0.25"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</row>
    <row r="149" spans="3:16" x14ac:dyDescent="0.25"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</row>
    <row r="150" spans="3:16" x14ac:dyDescent="0.25"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</row>
    <row r="151" spans="3:16" x14ac:dyDescent="0.25"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</row>
    <row r="152" spans="3:16" x14ac:dyDescent="0.25"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</row>
    <row r="153" spans="3:16" x14ac:dyDescent="0.25"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</row>
    <row r="154" spans="3:16" x14ac:dyDescent="0.25"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</row>
    <row r="155" spans="3:16" x14ac:dyDescent="0.25"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</row>
    <row r="156" spans="3:16" x14ac:dyDescent="0.25"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</row>
    <row r="157" spans="3:16" x14ac:dyDescent="0.25"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</row>
    <row r="158" spans="3:16" x14ac:dyDescent="0.25"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</row>
    <row r="159" spans="3:16" x14ac:dyDescent="0.25"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</row>
    <row r="160" spans="3:16" x14ac:dyDescent="0.25"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</row>
    <row r="161" spans="3:16" x14ac:dyDescent="0.25"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</row>
    <row r="162" spans="3:16" x14ac:dyDescent="0.25"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</row>
    <row r="163" spans="3:16" x14ac:dyDescent="0.25"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</row>
    <row r="164" spans="3:16" x14ac:dyDescent="0.25"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</row>
    <row r="165" spans="3:16" x14ac:dyDescent="0.25"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</row>
    <row r="166" spans="3:16" x14ac:dyDescent="0.25"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</row>
    <row r="167" spans="3:16" x14ac:dyDescent="0.25"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</row>
    <row r="168" spans="3:16" x14ac:dyDescent="0.25"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</row>
    <row r="169" spans="3:16" x14ac:dyDescent="0.25"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</row>
    <row r="170" spans="3:16" x14ac:dyDescent="0.25"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</row>
    <row r="171" spans="3:16" x14ac:dyDescent="0.25"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</row>
    <row r="172" spans="3:16" x14ac:dyDescent="0.25"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</row>
    <row r="173" spans="3:16" x14ac:dyDescent="0.25"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</row>
    <row r="174" spans="3:16" x14ac:dyDescent="0.25"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</row>
    <row r="175" spans="3:16" x14ac:dyDescent="0.25"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</row>
    <row r="176" spans="3:16" x14ac:dyDescent="0.25"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</row>
    <row r="177" spans="3:16" x14ac:dyDescent="0.25"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</row>
    <row r="178" spans="3:16" x14ac:dyDescent="0.25"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</row>
    <row r="179" spans="3:16" x14ac:dyDescent="0.25"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</row>
    <row r="180" spans="3:16" x14ac:dyDescent="0.25"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</row>
    <row r="181" spans="3:16" x14ac:dyDescent="0.25"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</row>
    <row r="182" spans="3:16" x14ac:dyDescent="0.25"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</row>
    <row r="183" spans="3:16" x14ac:dyDescent="0.25"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</row>
    <row r="184" spans="3:16" x14ac:dyDescent="0.25"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</row>
    <row r="185" spans="3:16" x14ac:dyDescent="0.25"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</row>
    <row r="186" spans="3:16" x14ac:dyDescent="0.25"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</row>
    <row r="187" spans="3:16" x14ac:dyDescent="0.25"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</row>
    <row r="188" spans="3:16" x14ac:dyDescent="0.25"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</row>
    <row r="189" spans="3:16" x14ac:dyDescent="0.25"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</row>
    <row r="190" spans="3:16" x14ac:dyDescent="0.25"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</row>
    <row r="191" spans="3:16" x14ac:dyDescent="0.25"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</row>
    <row r="192" spans="3:16" x14ac:dyDescent="0.25"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</row>
    <row r="193" spans="3:16" x14ac:dyDescent="0.25"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</row>
    <row r="194" spans="3:16" x14ac:dyDescent="0.25"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</row>
    <row r="195" spans="3:16" x14ac:dyDescent="0.25"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</row>
    <row r="196" spans="3:16" x14ac:dyDescent="0.25"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</row>
    <row r="197" spans="3:16" x14ac:dyDescent="0.25"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</row>
    <row r="198" spans="3:16" x14ac:dyDescent="0.25"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</row>
    <row r="199" spans="3:16" x14ac:dyDescent="0.25"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</row>
    <row r="200" spans="3:16" x14ac:dyDescent="0.25"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</row>
    <row r="201" spans="3:16" x14ac:dyDescent="0.25"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</row>
    <row r="202" spans="3:16" x14ac:dyDescent="0.25"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</row>
    <row r="203" spans="3:16" x14ac:dyDescent="0.25"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</row>
    <row r="204" spans="3:16" x14ac:dyDescent="0.25"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</row>
    <row r="205" spans="3:16" x14ac:dyDescent="0.25"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</row>
    <row r="206" spans="3:16" x14ac:dyDescent="0.25"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</row>
    <row r="207" spans="3:16" x14ac:dyDescent="0.25"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</row>
    <row r="208" spans="3:16" x14ac:dyDescent="0.25"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</row>
    <row r="209" spans="3:16" x14ac:dyDescent="0.25"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</row>
    <row r="210" spans="3:16" x14ac:dyDescent="0.25"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</row>
    <row r="211" spans="3:16" x14ac:dyDescent="0.25"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</row>
    <row r="212" spans="3:16" x14ac:dyDescent="0.25"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</row>
    <row r="213" spans="3:16" x14ac:dyDescent="0.25"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</row>
    <row r="214" spans="3:16" x14ac:dyDescent="0.25"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</row>
    <row r="215" spans="3:16" x14ac:dyDescent="0.25"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</row>
    <row r="216" spans="3:16" x14ac:dyDescent="0.25"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</row>
    <row r="217" spans="3:16" x14ac:dyDescent="0.25"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</row>
    <row r="218" spans="3:16" x14ac:dyDescent="0.25"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</row>
    <row r="219" spans="3:16" x14ac:dyDescent="0.25"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</row>
    <row r="220" spans="3:16" x14ac:dyDescent="0.25"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</row>
    <row r="221" spans="3:16" x14ac:dyDescent="0.25"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</row>
    <row r="222" spans="3:16" x14ac:dyDescent="0.25"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</row>
    <row r="223" spans="3:16" x14ac:dyDescent="0.25"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</row>
    <row r="224" spans="3:16" x14ac:dyDescent="0.25"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</row>
    <row r="225" spans="3:16" x14ac:dyDescent="0.25"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</row>
    <row r="226" spans="3:16" x14ac:dyDescent="0.25"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</row>
    <row r="227" spans="3:16" x14ac:dyDescent="0.25"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</row>
    <row r="228" spans="3:16" x14ac:dyDescent="0.25"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</row>
    <row r="229" spans="3:16" x14ac:dyDescent="0.25"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</row>
    <row r="230" spans="3:16" x14ac:dyDescent="0.25"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</row>
    <row r="231" spans="3:16" x14ac:dyDescent="0.25"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</row>
    <row r="232" spans="3:16" x14ac:dyDescent="0.25"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</row>
    <row r="233" spans="3:16" x14ac:dyDescent="0.25"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</row>
    <row r="234" spans="3:16" x14ac:dyDescent="0.25"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</row>
    <row r="235" spans="3:16" x14ac:dyDescent="0.25"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</row>
    <row r="236" spans="3:16" x14ac:dyDescent="0.25"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</row>
    <row r="237" spans="3:16" x14ac:dyDescent="0.25"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</row>
    <row r="238" spans="3:16" x14ac:dyDescent="0.25"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</row>
    <row r="239" spans="3:16" x14ac:dyDescent="0.25"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</row>
    <row r="240" spans="3:16" x14ac:dyDescent="0.25"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</row>
    <row r="241" spans="3:16" x14ac:dyDescent="0.25"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</row>
    <row r="242" spans="3:16" x14ac:dyDescent="0.25"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</row>
    <row r="243" spans="3:16" x14ac:dyDescent="0.25"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</row>
    <row r="244" spans="3:16" x14ac:dyDescent="0.25"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</row>
    <row r="245" spans="3:16" x14ac:dyDescent="0.25"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</row>
    <row r="246" spans="3:16" x14ac:dyDescent="0.25"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</row>
    <row r="247" spans="3:16" x14ac:dyDescent="0.25"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</row>
    <row r="248" spans="3:16" x14ac:dyDescent="0.25"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</row>
    <row r="249" spans="3:16" x14ac:dyDescent="0.25"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</row>
    <row r="250" spans="3:16" x14ac:dyDescent="0.25"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</row>
    <row r="251" spans="3:16" x14ac:dyDescent="0.25"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</row>
    <row r="252" spans="3:16" x14ac:dyDescent="0.25"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</row>
    <row r="253" spans="3:16" x14ac:dyDescent="0.25"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</row>
    <row r="254" spans="3:16" x14ac:dyDescent="0.25"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</row>
    <row r="255" spans="3:16" x14ac:dyDescent="0.25"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</row>
    <row r="256" spans="3:16" x14ac:dyDescent="0.25"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</row>
    <row r="257" spans="3:16" x14ac:dyDescent="0.25"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</row>
    <row r="258" spans="3:16" x14ac:dyDescent="0.25"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</row>
    <row r="259" spans="3:16" x14ac:dyDescent="0.25"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</row>
    <row r="260" spans="3:16" x14ac:dyDescent="0.25"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</row>
    <row r="261" spans="3:16" x14ac:dyDescent="0.25"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</row>
    <row r="262" spans="3:16" x14ac:dyDescent="0.25"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</row>
  </sheetData>
  <mergeCells count="9">
    <mergeCell ref="K3:L3"/>
    <mergeCell ref="M3:N3"/>
    <mergeCell ref="O3:P3"/>
    <mergeCell ref="A50:B50"/>
    <mergeCell ref="C3:D3"/>
    <mergeCell ref="E3:F3"/>
    <mergeCell ref="G3:H3"/>
    <mergeCell ref="I3:J3"/>
    <mergeCell ref="A3:B4"/>
  </mergeCell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262"/>
  <sheetViews>
    <sheetView tabSelected="1" topLeftCell="A4" zoomScaleNormal="100" workbookViewId="0">
      <selection activeCell="B21" sqref="B21"/>
    </sheetView>
  </sheetViews>
  <sheetFormatPr defaultColWidth="8.85546875" defaultRowHeight="15" x14ac:dyDescent="0.25"/>
  <cols>
    <col min="1" max="1" width="4" style="20" customWidth="1"/>
    <col min="2" max="2" width="76.42578125" style="17" bestFit="1" customWidth="1"/>
    <col min="3" max="15" width="13.42578125" style="17" customWidth="1"/>
    <col min="16" max="16" width="15.5703125" style="17" customWidth="1"/>
    <col min="17" max="18" width="0" style="41" hidden="1" customWidth="1"/>
    <col min="19" max="16384" width="8.85546875" style="17"/>
  </cols>
  <sheetData>
    <row r="1" spans="1:18" x14ac:dyDescent="0.25">
      <c r="B1" s="19" t="s">
        <v>858</v>
      </c>
    </row>
    <row r="2" spans="1:18" ht="11.1" customHeight="1" x14ac:dyDescent="0.25"/>
    <row r="3" spans="1:18" s="15" customFormat="1" ht="29.1" customHeight="1" x14ac:dyDescent="0.2">
      <c r="A3" s="69"/>
      <c r="B3" s="65"/>
      <c r="C3" s="66" t="s">
        <v>0</v>
      </c>
      <c r="D3" s="67"/>
      <c r="E3" s="66" t="s">
        <v>1</v>
      </c>
      <c r="F3" s="67"/>
      <c r="G3" s="66" t="s">
        <v>2</v>
      </c>
      <c r="H3" s="67"/>
      <c r="I3" s="66" t="s">
        <v>3</v>
      </c>
      <c r="J3" s="67"/>
      <c r="K3" s="66" t="s">
        <v>4</v>
      </c>
      <c r="L3" s="67"/>
      <c r="M3" s="66" t="s">
        <v>5</v>
      </c>
      <c r="N3" s="67"/>
      <c r="O3" s="66" t="s">
        <v>583</v>
      </c>
      <c r="P3" s="67"/>
      <c r="Q3" s="42"/>
      <c r="R3" s="42"/>
    </row>
    <row r="4" spans="1:18" s="16" customFormat="1" ht="14.25" x14ac:dyDescent="0.2">
      <c r="A4" s="65"/>
      <c r="B4" s="65"/>
      <c r="C4" s="31" t="s">
        <v>862</v>
      </c>
      <c r="D4" s="31" t="s">
        <v>863</v>
      </c>
      <c r="E4" s="31" t="s">
        <v>862</v>
      </c>
      <c r="F4" s="31" t="s">
        <v>863</v>
      </c>
      <c r="G4" s="31" t="s">
        <v>862</v>
      </c>
      <c r="H4" s="31" t="s">
        <v>863</v>
      </c>
      <c r="I4" s="31" t="s">
        <v>862</v>
      </c>
      <c r="J4" s="31" t="s">
        <v>863</v>
      </c>
      <c r="K4" s="31" t="s">
        <v>862</v>
      </c>
      <c r="L4" s="31" t="s">
        <v>863</v>
      </c>
      <c r="M4" s="31" t="s">
        <v>862</v>
      </c>
      <c r="N4" s="31" t="s">
        <v>863</v>
      </c>
      <c r="O4" s="31" t="s">
        <v>862</v>
      </c>
      <c r="P4" s="31" t="s">
        <v>863</v>
      </c>
      <c r="Q4" s="43"/>
      <c r="R4" s="43"/>
    </row>
    <row r="5" spans="1:18" x14ac:dyDescent="0.25">
      <c r="A5" s="28" t="s">
        <v>596</v>
      </c>
      <c r="B5" s="28" t="s">
        <v>14</v>
      </c>
      <c r="C5" s="29">
        <v>0</v>
      </c>
      <c r="D5" s="29">
        <v>0</v>
      </c>
      <c r="E5" s="29">
        <v>394</v>
      </c>
      <c r="F5" s="29">
        <v>147</v>
      </c>
      <c r="G5" s="29">
        <v>0</v>
      </c>
      <c r="H5" s="29">
        <v>0</v>
      </c>
      <c r="I5" s="29">
        <v>0</v>
      </c>
      <c r="J5" s="29">
        <v>0</v>
      </c>
      <c r="K5" s="29">
        <v>19</v>
      </c>
      <c r="L5" s="29">
        <v>0</v>
      </c>
      <c r="M5" s="29">
        <v>66</v>
      </c>
      <c r="N5" s="29">
        <v>87</v>
      </c>
      <c r="O5" s="29">
        <v>479</v>
      </c>
      <c r="P5" s="29">
        <v>234</v>
      </c>
      <c r="Q5" s="44" t="b">
        <f>(C5+E5+G5+I5+K5+M5)=O5</f>
        <v>1</v>
      </c>
      <c r="R5" s="44" t="b">
        <f>(D5+F5+H5+J5+L5+N5)=P5</f>
        <v>1</v>
      </c>
    </row>
    <row r="6" spans="1:18" x14ac:dyDescent="0.25">
      <c r="A6" s="28" t="s">
        <v>597</v>
      </c>
      <c r="B6" s="28" t="s">
        <v>15</v>
      </c>
      <c r="C6" s="29">
        <v>0</v>
      </c>
      <c r="D6" s="29">
        <v>0</v>
      </c>
      <c r="E6" s="29">
        <v>610</v>
      </c>
      <c r="F6" s="29">
        <v>4491</v>
      </c>
      <c r="G6" s="29">
        <v>559</v>
      </c>
      <c r="H6" s="29">
        <v>974</v>
      </c>
      <c r="I6" s="29">
        <v>0</v>
      </c>
      <c r="J6" s="29">
        <v>0</v>
      </c>
      <c r="K6" s="29">
        <v>0</v>
      </c>
      <c r="L6" s="29">
        <v>0</v>
      </c>
      <c r="M6" s="29">
        <v>170</v>
      </c>
      <c r="N6" s="29">
        <v>166</v>
      </c>
      <c r="O6" s="29">
        <v>1339</v>
      </c>
      <c r="P6" s="29">
        <v>5631</v>
      </c>
      <c r="Q6" s="44" t="b">
        <f t="shared" ref="Q6:Q38" si="0">(C6+E6+G6+I6+K6+M6)=O6</f>
        <v>1</v>
      </c>
      <c r="R6" s="44" t="b">
        <f t="shared" ref="R6:R38" si="1">(D6+F6+H6+J6+L6+N6)=P6</f>
        <v>1</v>
      </c>
    </row>
    <row r="7" spans="1:18" x14ac:dyDescent="0.25">
      <c r="A7" s="28" t="s">
        <v>598</v>
      </c>
      <c r="B7" s="28" t="s">
        <v>16</v>
      </c>
      <c r="C7" s="29">
        <v>0</v>
      </c>
      <c r="D7" s="29">
        <v>0</v>
      </c>
      <c r="E7" s="29">
        <v>7427</v>
      </c>
      <c r="F7" s="29">
        <v>8084</v>
      </c>
      <c r="G7" s="29">
        <v>0</v>
      </c>
      <c r="H7" s="29">
        <v>0</v>
      </c>
      <c r="I7" s="29">
        <v>411</v>
      </c>
      <c r="J7" s="29">
        <v>45</v>
      </c>
      <c r="K7" s="29">
        <v>0</v>
      </c>
      <c r="L7" s="29">
        <v>0</v>
      </c>
      <c r="M7" s="29">
        <v>0</v>
      </c>
      <c r="N7" s="29">
        <v>0</v>
      </c>
      <c r="O7" s="29">
        <v>7838</v>
      </c>
      <c r="P7" s="29">
        <v>8129</v>
      </c>
      <c r="Q7" s="44" t="b">
        <f t="shared" si="0"/>
        <v>1</v>
      </c>
      <c r="R7" s="44" t="b">
        <f t="shared" si="1"/>
        <v>1</v>
      </c>
    </row>
    <row r="8" spans="1:18" x14ac:dyDescent="0.25">
      <c r="A8" s="28" t="s">
        <v>599</v>
      </c>
      <c r="B8" s="28" t="s">
        <v>17</v>
      </c>
      <c r="C8" s="29">
        <v>0</v>
      </c>
      <c r="D8" s="29">
        <v>0</v>
      </c>
      <c r="E8" s="29">
        <v>2356</v>
      </c>
      <c r="F8" s="29">
        <v>3215</v>
      </c>
      <c r="G8" s="29">
        <v>0</v>
      </c>
      <c r="H8" s="29">
        <v>2373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29">
        <v>2356</v>
      </c>
      <c r="P8" s="29">
        <v>5588</v>
      </c>
      <c r="Q8" s="44" t="b">
        <f t="shared" si="0"/>
        <v>1</v>
      </c>
      <c r="R8" s="44" t="b">
        <f t="shared" si="1"/>
        <v>1</v>
      </c>
    </row>
    <row r="9" spans="1:18" x14ac:dyDescent="0.25">
      <c r="A9" s="28" t="s">
        <v>600</v>
      </c>
      <c r="B9" s="28" t="s">
        <v>18</v>
      </c>
      <c r="C9" s="29">
        <v>0</v>
      </c>
      <c r="D9" s="29">
        <v>140</v>
      </c>
      <c r="E9" s="29">
        <v>5582</v>
      </c>
      <c r="F9" s="29">
        <v>4787</v>
      </c>
      <c r="G9" s="29">
        <v>9011</v>
      </c>
      <c r="H9" s="29">
        <v>5214</v>
      </c>
      <c r="I9" s="29">
        <v>4647</v>
      </c>
      <c r="J9" s="29">
        <v>1656</v>
      </c>
      <c r="K9" s="29">
        <v>11353</v>
      </c>
      <c r="L9" s="29">
        <v>4269</v>
      </c>
      <c r="M9" s="29">
        <v>27947</v>
      </c>
      <c r="N9" s="29">
        <v>27947</v>
      </c>
      <c r="O9" s="29">
        <v>58540</v>
      </c>
      <c r="P9" s="29">
        <v>44013</v>
      </c>
      <c r="Q9" s="44" t="b">
        <f t="shared" si="0"/>
        <v>1</v>
      </c>
      <c r="R9" s="44" t="b">
        <f t="shared" si="1"/>
        <v>1</v>
      </c>
    </row>
    <row r="10" spans="1:18" x14ac:dyDescent="0.25">
      <c r="A10" s="28" t="s">
        <v>601</v>
      </c>
      <c r="B10" s="28" t="s">
        <v>19</v>
      </c>
      <c r="C10" s="29">
        <v>0</v>
      </c>
      <c r="D10" s="29">
        <v>0</v>
      </c>
      <c r="E10" s="29">
        <v>1409</v>
      </c>
      <c r="F10" s="29">
        <v>1362</v>
      </c>
      <c r="G10" s="29">
        <v>0</v>
      </c>
      <c r="H10" s="29">
        <v>0</v>
      </c>
      <c r="I10" s="29">
        <v>0</v>
      </c>
      <c r="J10" s="29">
        <v>0</v>
      </c>
      <c r="K10" s="29">
        <v>98</v>
      </c>
      <c r="L10" s="29">
        <v>0</v>
      </c>
      <c r="M10" s="29">
        <v>0</v>
      </c>
      <c r="N10" s="29">
        <v>0</v>
      </c>
      <c r="O10" s="29">
        <v>1507</v>
      </c>
      <c r="P10" s="29">
        <v>1362</v>
      </c>
      <c r="Q10" s="44" t="b">
        <f t="shared" si="0"/>
        <v>1</v>
      </c>
      <c r="R10" s="44" t="b">
        <f t="shared" si="1"/>
        <v>1</v>
      </c>
    </row>
    <row r="11" spans="1:18" x14ac:dyDescent="0.25">
      <c r="A11" s="28" t="s">
        <v>602</v>
      </c>
      <c r="B11" s="28" t="s">
        <v>1035</v>
      </c>
      <c r="C11" s="29">
        <v>14962</v>
      </c>
      <c r="D11" s="29">
        <v>0</v>
      </c>
      <c r="E11" s="29">
        <v>84753</v>
      </c>
      <c r="F11" s="29">
        <v>0</v>
      </c>
      <c r="G11" s="29">
        <v>12739</v>
      </c>
      <c r="H11" s="29">
        <v>0</v>
      </c>
      <c r="I11" s="29">
        <v>42011</v>
      </c>
      <c r="J11" s="29">
        <v>0</v>
      </c>
      <c r="K11" s="29">
        <v>8051</v>
      </c>
      <c r="L11" s="29">
        <v>0</v>
      </c>
      <c r="M11" s="29">
        <v>39791</v>
      </c>
      <c r="N11" s="29">
        <v>0</v>
      </c>
      <c r="O11" s="29">
        <v>202307</v>
      </c>
      <c r="P11" s="29">
        <v>0</v>
      </c>
      <c r="Q11" s="44" t="b">
        <f t="shared" si="0"/>
        <v>1</v>
      </c>
      <c r="R11" s="44" t="b">
        <f t="shared" si="1"/>
        <v>1</v>
      </c>
    </row>
    <row r="12" spans="1:18" x14ac:dyDescent="0.25">
      <c r="A12" s="28" t="s">
        <v>603</v>
      </c>
      <c r="B12" s="28" t="s">
        <v>1034</v>
      </c>
      <c r="C12" s="29">
        <v>609953</v>
      </c>
      <c r="D12" s="29">
        <v>761246</v>
      </c>
      <c r="E12" s="29">
        <v>42782</v>
      </c>
      <c r="F12" s="29">
        <v>71643</v>
      </c>
      <c r="G12" s="29">
        <v>246</v>
      </c>
      <c r="H12" s="29">
        <v>7827</v>
      </c>
      <c r="I12" s="29">
        <v>97286</v>
      </c>
      <c r="J12" s="29">
        <v>51507</v>
      </c>
      <c r="K12" s="29">
        <v>709</v>
      </c>
      <c r="L12" s="29">
        <v>1066</v>
      </c>
      <c r="M12" s="29">
        <v>10296</v>
      </c>
      <c r="N12" s="29">
        <v>17214</v>
      </c>
      <c r="O12" s="29">
        <v>761272</v>
      </c>
      <c r="P12" s="29">
        <v>910503</v>
      </c>
      <c r="Q12" s="44" t="b">
        <f t="shared" si="0"/>
        <v>1</v>
      </c>
      <c r="R12" s="44" t="b">
        <f t="shared" si="1"/>
        <v>1</v>
      </c>
    </row>
    <row r="13" spans="1:18" x14ac:dyDescent="0.25">
      <c r="A13" s="28" t="s">
        <v>604</v>
      </c>
      <c r="B13" s="28" t="s">
        <v>20</v>
      </c>
      <c r="C13" s="29">
        <v>959197</v>
      </c>
      <c r="D13" s="29">
        <v>774908</v>
      </c>
      <c r="E13" s="29">
        <v>6629</v>
      </c>
      <c r="F13" s="29">
        <v>10230</v>
      </c>
      <c r="G13" s="29">
        <v>0</v>
      </c>
      <c r="H13" s="29">
        <v>0</v>
      </c>
      <c r="I13" s="29">
        <v>233308</v>
      </c>
      <c r="J13" s="29">
        <v>302791</v>
      </c>
      <c r="K13" s="29">
        <v>3475</v>
      </c>
      <c r="L13" s="29">
        <v>17761</v>
      </c>
      <c r="M13" s="29">
        <v>9980</v>
      </c>
      <c r="N13" s="29">
        <v>11120</v>
      </c>
      <c r="O13" s="29">
        <v>1212589</v>
      </c>
      <c r="P13" s="29">
        <v>1116810</v>
      </c>
      <c r="Q13" s="44" t="b">
        <f t="shared" si="0"/>
        <v>1</v>
      </c>
      <c r="R13" s="44" t="b">
        <f t="shared" si="1"/>
        <v>1</v>
      </c>
    </row>
    <row r="14" spans="1:18" x14ac:dyDescent="0.25">
      <c r="A14" s="28" t="s">
        <v>605</v>
      </c>
      <c r="B14" s="28" t="s">
        <v>864</v>
      </c>
      <c r="C14" s="29">
        <v>0</v>
      </c>
      <c r="D14" s="29">
        <v>0</v>
      </c>
      <c r="E14" s="29">
        <v>1231</v>
      </c>
      <c r="F14" s="29">
        <v>9741</v>
      </c>
      <c r="G14" s="29">
        <v>4249</v>
      </c>
      <c r="H14" s="29">
        <v>0</v>
      </c>
      <c r="I14" s="29">
        <v>0</v>
      </c>
      <c r="J14" s="29">
        <v>0</v>
      </c>
      <c r="K14" s="29">
        <v>0</v>
      </c>
      <c r="L14" s="29">
        <v>5002</v>
      </c>
      <c r="M14" s="29">
        <v>0</v>
      </c>
      <c r="N14" s="29">
        <v>0</v>
      </c>
      <c r="O14" s="29">
        <v>5480</v>
      </c>
      <c r="P14" s="29">
        <v>14743</v>
      </c>
      <c r="Q14" s="44" t="b">
        <f t="shared" si="0"/>
        <v>1</v>
      </c>
      <c r="R14" s="44" t="b">
        <f t="shared" si="1"/>
        <v>1</v>
      </c>
    </row>
    <row r="15" spans="1:18" x14ac:dyDescent="0.25">
      <c r="A15" s="28" t="s">
        <v>606</v>
      </c>
      <c r="B15" s="28" t="s">
        <v>21</v>
      </c>
      <c r="C15" s="29">
        <v>4571</v>
      </c>
      <c r="D15" s="29">
        <v>1366</v>
      </c>
      <c r="E15" s="29">
        <v>59442</v>
      </c>
      <c r="F15" s="29">
        <v>47416</v>
      </c>
      <c r="G15" s="29">
        <v>3602</v>
      </c>
      <c r="H15" s="29">
        <v>2340</v>
      </c>
      <c r="I15" s="29">
        <v>0</v>
      </c>
      <c r="J15" s="29">
        <v>0</v>
      </c>
      <c r="K15" s="29">
        <v>0</v>
      </c>
      <c r="L15" s="29">
        <v>1269</v>
      </c>
      <c r="M15" s="29">
        <v>2686</v>
      </c>
      <c r="N15" s="29">
        <v>0</v>
      </c>
      <c r="O15" s="29">
        <v>70301</v>
      </c>
      <c r="P15" s="29">
        <v>52391</v>
      </c>
      <c r="Q15" s="44" t="b">
        <f t="shared" si="0"/>
        <v>1</v>
      </c>
      <c r="R15" s="44" t="b">
        <f t="shared" si="1"/>
        <v>1</v>
      </c>
    </row>
    <row r="16" spans="1:18" x14ac:dyDescent="0.25">
      <c r="A16" s="28" t="s">
        <v>607</v>
      </c>
      <c r="B16" s="28" t="s">
        <v>22</v>
      </c>
      <c r="C16" s="29">
        <v>0</v>
      </c>
      <c r="D16" s="29">
        <v>0</v>
      </c>
      <c r="E16" s="29">
        <v>62719</v>
      </c>
      <c r="F16" s="29">
        <v>63974</v>
      </c>
      <c r="G16" s="29">
        <v>79378</v>
      </c>
      <c r="H16" s="29">
        <v>106590</v>
      </c>
      <c r="I16" s="29">
        <v>350387</v>
      </c>
      <c r="J16" s="29">
        <v>148262</v>
      </c>
      <c r="K16" s="29">
        <v>3429</v>
      </c>
      <c r="L16" s="29">
        <v>3776</v>
      </c>
      <c r="M16" s="29">
        <v>19526</v>
      </c>
      <c r="N16" s="29">
        <v>17790</v>
      </c>
      <c r="O16" s="29">
        <v>515439</v>
      </c>
      <c r="P16" s="29">
        <v>340392</v>
      </c>
      <c r="Q16" s="44" t="b">
        <f t="shared" si="0"/>
        <v>1</v>
      </c>
      <c r="R16" s="44" t="b">
        <f t="shared" si="1"/>
        <v>1</v>
      </c>
    </row>
    <row r="17" spans="1:18" x14ac:dyDescent="0.25">
      <c r="A17" s="28" t="s">
        <v>608</v>
      </c>
      <c r="B17" s="28" t="s">
        <v>23</v>
      </c>
      <c r="C17" s="29">
        <v>190523</v>
      </c>
      <c r="D17" s="29">
        <v>305712</v>
      </c>
      <c r="E17" s="29">
        <v>1622450</v>
      </c>
      <c r="F17" s="29">
        <v>1202234</v>
      </c>
      <c r="G17" s="29">
        <v>32384</v>
      </c>
      <c r="H17" s="29">
        <v>0</v>
      </c>
      <c r="I17" s="29">
        <v>620461</v>
      </c>
      <c r="J17" s="29">
        <v>532984</v>
      </c>
      <c r="K17" s="29">
        <v>223682</v>
      </c>
      <c r="L17" s="29">
        <v>99410</v>
      </c>
      <c r="M17" s="29">
        <v>37458</v>
      </c>
      <c r="N17" s="29">
        <v>35545</v>
      </c>
      <c r="O17" s="29">
        <v>2726958</v>
      </c>
      <c r="P17" s="29">
        <v>2175885</v>
      </c>
      <c r="Q17" s="44" t="b">
        <f t="shared" ref="Q17:Q19" si="2">(C17+E17+G17+I17+K17+M17)=O17</f>
        <v>1</v>
      </c>
      <c r="R17" s="44" t="b">
        <f t="shared" ref="R17:R19" si="3">(D17+F17+H17+J17+L17+N17)=P17</f>
        <v>1</v>
      </c>
    </row>
    <row r="18" spans="1:18" x14ac:dyDescent="0.25">
      <c r="A18" s="28" t="s">
        <v>609</v>
      </c>
      <c r="B18" s="28" t="s">
        <v>24</v>
      </c>
      <c r="C18" s="29">
        <v>0</v>
      </c>
      <c r="D18" s="29">
        <v>0</v>
      </c>
      <c r="E18" s="29">
        <v>102</v>
      </c>
      <c r="F18" s="29">
        <v>0</v>
      </c>
      <c r="G18" s="29">
        <v>0</v>
      </c>
      <c r="H18" s="29">
        <v>0</v>
      </c>
      <c r="I18" s="29">
        <v>0</v>
      </c>
      <c r="J18" s="29">
        <v>0</v>
      </c>
      <c r="K18" s="29">
        <v>0</v>
      </c>
      <c r="L18" s="29">
        <v>0</v>
      </c>
      <c r="M18" s="29">
        <v>644</v>
      </c>
      <c r="N18" s="29">
        <v>0</v>
      </c>
      <c r="O18" s="29">
        <v>746</v>
      </c>
      <c r="P18" s="29">
        <v>0</v>
      </c>
      <c r="Q18" s="44" t="b">
        <f t="shared" si="2"/>
        <v>1</v>
      </c>
      <c r="R18" s="44" t="b">
        <f t="shared" si="3"/>
        <v>1</v>
      </c>
    </row>
    <row r="19" spans="1:18" x14ac:dyDescent="0.25">
      <c r="A19" s="28" t="s">
        <v>610</v>
      </c>
      <c r="B19" s="28" t="s">
        <v>865</v>
      </c>
      <c r="C19" s="29">
        <v>10247</v>
      </c>
      <c r="D19" s="29">
        <v>17662</v>
      </c>
      <c r="E19" s="29">
        <v>22830</v>
      </c>
      <c r="F19" s="29">
        <v>22309</v>
      </c>
      <c r="G19" s="29">
        <v>6840</v>
      </c>
      <c r="H19" s="29">
        <v>6689</v>
      </c>
      <c r="I19" s="29">
        <v>0</v>
      </c>
      <c r="J19" s="29">
        <v>0</v>
      </c>
      <c r="K19" s="29">
        <v>0</v>
      </c>
      <c r="L19" s="29">
        <v>10143</v>
      </c>
      <c r="M19" s="29">
        <v>3228</v>
      </c>
      <c r="N19" s="29">
        <v>2158</v>
      </c>
      <c r="O19" s="29">
        <v>43145</v>
      </c>
      <c r="P19" s="29">
        <v>58961</v>
      </c>
      <c r="Q19" s="44" t="b">
        <f t="shared" si="2"/>
        <v>1</v>
      </c>
      <c r="R19" s="44" t="b">
        <f t="shared" si="3"/>
        <v>1</v>
      </c>
    </row>
    <row r="20" spans="1:18" x14ac:dyDescent="0.25">
      <c r="A20" s="28" t="s">
        <v>611</v>
      </c>
      <c r="B20" s="28" t="s">
        <v>25</v>
      </c>
      <c r="C20" s="29">
        <v>0</v>
      </c>
      <c r="D20" s="29">
        <v>0</v>
      </c>
      <c r="E20" s="29">
        <v>2236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2236</v>
      </c>
      <c r="P20" s="29">
        <v>0</v>
      </c>
      <c r="Q20" s="44" t="b">
        <f t="shared" si="0"/>
        <v>1</v>
      </c>
      <c r="R20" s="44" t="b">
        <f t="shared" si="1"/>
        <v>1</v>
      </c>
    </row>
    <row r="21" spans="1:18" x14ac:dyDescent="0.25">
      <c r="A21" s="28" t="s">
        <v>612</v>
      </c>
      <c r="B21" s="28" t="s">
        <v>866</v>
      </c>
      <c r="C21" s="29">
        <v>182645</v>
      </c>
      <c r="D21" s="29">
        <v>55187</v>
      </c>
      <c r="E21" s="29">
        <v>43563</v>
      </c>
      <c r="F21" s="29">
        <v>27033</v>
      </c>
      <c r="G21" s="29">
        <v>58370</v>
      </c>
      <c r="H21" s="29">
        <v>55225</v>
      </c>
      <c r="I21" s="29">
        <v>0</v>
      </c>
      <c r="J21" s="29">
        <v>0</v>
      </c>
      <c r="K21" s="29">
        <v>33838</v>
      </c>
      <c r="L21" s="29">
        <v>13135</v>
      </c>
      <c r="M21" s="29">
        <v>157489</v>
      </c>
      <c r="N21" s="29">
        <v>164278</v>
      </c>
      <c r="O21" s="29">
        <v>475905</v>
      </c>
      <c r="P21" s="29">
        <v>314858</v>
      </c>
      <c r="Q21" s="44" t="b">
        <f t="shared" si="0"/>
        <v>1</v>
      </c>
      <c r="R21" s="44" t="b">
        <f t="shared" si="1"/>
        <v>1</v>
      </c>
    </row>
    <row r="22" spans="1:18" x14ac:dyDescent="0.25">
      <c r="A22" s="28" t="s">
        <v>613</v>
      </c>
      <c r="B22" s="28" t="s">
        <v>26</v>
      </c>
      <c r="C22" s="29">
        <v>0</v>
      </c>
      <c r="D22" s="29">
        <v>0</v>
      </c>
      <c r="E22" s="29">
        <v>237515</v>
      </c>
      <c r="F22" s="29">
        <v>98973</v>
      </c>
      <c r="G22" s="29">
        <v>0</v>
      </c>
      <c r="H22" s="29">
        <v>756</v>
      </c>
      <c r="I22" s="29">
        <v>592023</v>
      </c>
      <c r="J22" s="29">
        <v>740111</v>
      </c>
      <c r="K22" s="29">
        <v>0</v>
      </c>
      <c r="L22" s="29">
        <v>8</v>
      </c>
      <c r="M22" s="29">
        <v>0</v>
      </c>
      <c r="N22" s="29">
        <v>0</v>
      </c>
      <c r="O22" s="29">
        <v>829538</v>
      </c>
      <c r="P22" s="29">
        <v>839848</v>
      </c>
      <c r="Q22" s="44" t="b">
        <f t="shared" si="0"/>
        <v>1</v>
      </c>
      <c r="R22" s="44" t="b">
        <f t="shared" si="1"/>
        <v>1</v>
      </c>
    </row>
    <row r="23" spans="1:18" x14ac:dyDescent="0.25">
      <c r="A23" s="28" t="s">
        <v>614</v>
      </c>
      <c r="B23" s="28" t="s">
        <v>27</v>
      </c>
      <c r="C23" s="29">
        <v>0</v>
      </c>
      <c r="D23" s="29">
        <v>0</v>
      </c>
      <c r="E23" s="29">
        <v>6300</v>
      </c>
      <c r="F23" s="29">
        <v>6284</v>
      </c>
      <c r="G23" s="29">
        <v>639</v>
      </c>
      <c r="H23" s="29">
        <v>0</v>
      </c>
      <c r="I23" s="29">
        <v>0</v>
      </c>
      <c r="J23" s="29">
        <v>0</v>
      </c>
      <c r="K23" s="29">
        <v>1230</v>
      </c>
      <c r="L23" s="29">
        <v>71</v>
      </c>
      <c r="M23" s="29">
        <v>0</v>
      </c>
      <c r="N23" s="29">
        <v>0</v>
      </c>
      <c r="O23" s="29">
        <v>8169</v>
      </c>
      <c r="P23" s="29">
        <v>6355</v>
      </c>
      <c r="Q23" s="44" t="b">
        <f t="shared" si="0"/>
        <v>1</v>
      </c>
      <c r="R23" s="44" t="b">
        <f t="shared" si="1"/>
        <v>1</v>
      </c>
    </row>
    <row r="24" spans="1:18" x14ac:dyDescent="0.25">
      <c r="A24" s="28" t="s">
        <v>615</v>
      </c>
      <c r="B24" s="28" t="s">
        <v>28</v>
      </c>
      <c r="C24" s="29">
        <v>86556</v>
      </c>
      <c r="D24" s="29">
        <v>122269</v>
      </c>
      <c r="E24" s="29">
        <v>134966</v>
      </c>
      <c r="F24" s="29">
        <v>57103</v>
      </c>
      <c r="G24" s="29">
        <v>28715</v>
      </c>
      <c r="H24" s="29">
        <v>26080</v>
      </c>
      <c r="I24" s="29">
        <v>85606</v>
      </c>
      <c r="J24" s="29">
        <v>38918</v>
      </c>
      <c r="K24" s="29">
        <v>105696</v>
      </c>
      <c r="L24" s="29">
        <v>57576</v>
      </c>
      <c r="M24" s="29">
        <v>23861</v>
      </c>
      <c r="N24" s="29">
        <v>21344</v>
      </c>
      <c r="O24" s="29">
        <v>465400</v>
      </c>
      <c r="P24" s="29">
        <v>323290</v>
      </c>
      <c r="Q24" s="44" t="b">
        <f t="shared" si="0"/>
        <v>1</v>
      </c>
      <c r="R24" s="44" t="b">
        <f t="shared" si="1"/>
        <v>1</v>
      </c>
    </row>
    <row r="25" spans="1:18" x14ac:dyDescent="0.25">
      <c r="A25" s="28" t="s">
        <v>616</v>
      </c>
      <c r="B25" s="28" t="s">
        <v>29</v>
      </c>
      <c r="C25" s="29">
        <v>0</v>
      </c>
      <c r="D25" s="29">
        <v>0</v>
      </c>
      <c r="E25" s="29">
        <v>2691</v>
      </c>
      <c r="F25" s="29">
        <v>5549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3181</v>
      </c>
      <c r="N25" s="29">
        <v>2103</v>
      </c>
      <c r="O25" s="29">
        <v>5872</v>
      </c>
      <c r="P25" s="29">
        <v>7652</v>
      </c>
      <c r="Q25" s="44" t="b">
        <f t="shared" si="0"/>
        <v>1</v>
      </c>
      <c r="R25" s="44" t="b">
        <f t="shared" si="1"/>
        <v>1</v>
      </c>
    </row>
    <row r="26" spans="1:18" x14ac:dyDescent="0.25">
      <c r="A26" s="28" t="s">
        <v>617</v>
      </c>
      <c r="B26" s="28" t="s">
        <v>30</v>
      </c>
      <c r="C26" s="29">
        <v>299081</v>
      </c>
      <c r="D26" s="29">
        <v>288925</v>
      </c>
      <c r="E26" s="29">
        <v>174125</v>
      </c>
      <c r="F26" s="29">
        <v>254639</v>
      </c>
      <c r="G26" s="29">
        <v>74363</v>
      </c>
      <c r="H26" s="29">
        <v>8007</v>
      </c>
      <c r="I26" s="29">
        <v>6276</v>
      </c>
      <c r="J26" s="29">
        <v>1736</v>
      </c>
      <c r="K26" s="29">
        <v>12523</v>
      </c>
      <c r="L26" s="29">
        <v>31439</v>
      </c>
      <c r="M26" s="29">
        <v>47001</v>
      </c>
      <c r="N26" s="29">
        <v>85658</v>
      </c>
      <c r="O26" s="29">
        <v>613369</v>
      </c>
      <c r="P26" s="29">
        <v>670404</v>
      </c>
      <c r="Q26" s="44" t="b">
        <f t="shared" si="0"/>
        <v>1</v>
      </c>
      <c r="R26" s="44" t="b">
        <f t="shared" si="1"/>
        <v>1</v>
      </c>
    </row>
    <row r="27" spans="1:18" x14ac:dyDescent="0.25">
      <c r="A27" s="28" t="s">
        <v>618</v>
      </c>
      <c r="B27" s="28" t="s">
        <v>867</v>
      </c>
      <c r="C27" s="29">
        <v>0</v>
      </c>
      <c r="D27" s="29">
        <v>0</v>
      </c>
      <c r="E27" s="29">
        <v>1919</v>
      </c>
      <c r="F27" s="29">
        <v>4152</v>
      </c>
      <c r="G27" s="29">
        <v>0</v>
      </c>
      <c r="H27" s="29">
        <v>0</v>
      </c>
      <c r="I27" s="29">
        <v>276</v>
      </c>
      <c r="J27" s="29">
        <v>0</v>
      </c>
      <c r="K27" s="29">
        <v>43</v>
      </c>
      <c r="L27" s="29">
        <v>0</v>
      </c>
      <c r="M27" s="29">
        <v>0</v>
      </c>
      <c r="N27" s="29">
        <v>0</v>
      </c>
      <c r="O27" s="29">
        <v>2238</v>
      </c>
      <c r="P27" s="29">
        <v>4152</v>
      </c>
      <c r="Q27" s="44" t="b">
        <f t="shared" si="0"/>
        <v>1</v>
      </c>
      <c r="R27" s="44" t="b">
        <f t="shared" si="1"/>
        <v>1</v>
      </c>
    </row>
    <row r="28" spans="1:18" x14ac:dyDescent="0.25">
      <c r="A28" s="28" t="s">
        <v>619</v>
      </c>
      <c r="B28" s="28" t="s">
        <v>868</v>
      </c>
      <c r="C28" s="29">
        <v>0</v>
      </c>
      <c r="D28" s="29">
        <v>0</v>
      </c>
      <c r="E28" s="29">
        <v>7827</v>
      </c>
      <c r="F28" s="29">
        <v>18581</v>
      </c>
      <c r="G28" s="29">
        <v>263</v>
      </c>
      <c r="H28" s="29">
        <v>366</v>
      </c>
      <c r="I28" s="29">
        <v>0</v>
      </c>
      <c r="J28" s="29">
        <v>57</v>
      </c>
      <c r="K28" s="29">
        <v>726</v>
      </c>
      <c r="L28" s="29">
        <v>5007</v>
      </c>
      <c r="M28" s="29">
        <v>86251</v>
      </c>
      <c r="N28" s="29">
        <v>73753</v>
      </c>
      <c r="O28" s="29">
        <v>95067</v>
      </c>
      <c r="P28" s="29">
        <v>97764</v>
      </c>
      <c r="Q28" s="44" t="b">
        <f t="shared" si="0"/>
        <v>1</v>
      </c>
      <c r="R28" s="44" t="b">
        <f t="shared" si="1"/>
        <v>1</v>
      </c>
    </row>
    <row r="29" spans="1:18" x14ac:dyDescent="0.25">
      <c r="A29" s="28" t="s">
        <v>620</v>
      </c>
      <c r="B29" s="28" t="s">
        <v>31</v>
      </c>
      <c r="C29" s="29">
        <v>0</v>
      </c>
      <c r="D29" s="29">
        <v>0</v>
      </c>
      <c r="E29" s="29">
        <v>1786</v>
      </c>
      <c r="F29" s="29">
        <v>3666</v>
      </c>
      <c r="G29" s="29">
        <v>2411</v>
      </c>
      <c r="H29" s="29">
        <v>1568</v>
      </c>
      <c r="I29" s="29">
        <v>0</v>
      </c>
      <c r="J29" s="29">
        <v>0</v>
      </c>
      <c r="K29" s="29">
        <v>31</v>
      </c>
      <c r="L29" s="29">
        <v>0</v>
      </c>
      <c r="M29" s="29">
        <v>0</v>
      </c>
      <c r="N29" s="29">
        <v>0</v>
      </c>
      <c r="O29" s="29">
        <v>4228</v>
      </c>
      <c r="P29" s="29">
        <v>5234</v>
      </c>
      <c r="Q29" s="44" t="b">
        <f t="shared" si="0"/>
        <v>1</v>
      </c>
      <c r="R29" s="44" t="b">
        <f t="shared" si="1"/>
        <v>1</v>
      </c>
    </row>
    <row r="30" spans="1:18" x14ac:dyDescent="0.25">
      <c r="A30" s="28" t="s">
        <v>621</v>
      </c>
      <c r="B30" s="28" t="s">
        <v>32</v>
      </c>
      <c r="C30" s="29">
        <v>0</v>
      </c>
      <c r="D30" s="29">
        <v>0</v>
      </c>
      <c r="E30" s="29">
        <v>1880</v>
      </c>
      <c r="F30" s="29">
        <v>3172</v>
      </c>
      <c r="G30" s="29">
        <v>415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967</v>
      </c>
      <c r="N30" s="29">
        <v>649</v>
      </c>
      <c r="O30" s="29">
        <v>3262</v>
      </c>
      <c r="P30" s="29">
        <v>3821</v>
      </c>
      <c r="Q30" s="44" t="b">
        <f t="shared" si="0"/>
        <v>1</v>
      </c>
      <c r="R30" s="44" t="b">
        <f t="shared" si="1"/>
        <v>1</v>
      </c>
    </row>
    <row r="31" spans="1:18" x14ac:dyDescent="0.25">
      <c r="A31" s="28" t="s">
        <v>622</v>
      </c>
      <c r="B31" s="28" t="s">
        <v>869</v>
      </c>
      <c r="C31" s="29">
        <v>0</v>
      </c>
      <c r="D31" s="29">
        <v>0</v>
      </c>
      <c r="E31" s="29">
        <v>15369</v>
      </c>
      <c r="F31" s="29">
        <v>1523</v>
      </c>
      <c r="G31" s="29">
        <v>0</v>
      </c>
      <c r="H31" s="29">
        <v>0</v>
      </c>
      <c r="I31" s="29">
        <v>0</v>
      </c>
      <c r="J31" s="29">
        <v>0</v>
      </c>
      <c r="K31" s="29">
        <v>457</v>
      </c>
      <c r="L31" s="29">
        <v>0</v>
      </c>
      <c r="M31" s="29">
        <v>1653</v>
      </c>
      <c r="N31" s="29">
        <v>899</v>
      </c>
      <c r="O31" s="29">
        <v>17479</v>
      </c>
      <c r="P31" s="29">
        <v>2422</v>
      </c>
      <c r="Q31" s="44" t="b">
        <f t="shared" si="0"/>
        <v>1</v>
      </c>
      <c r="R31" s="44" t="b">
        <f t="shared" si="1"/>
        <v>1</v>
      </c>
    </row>
    <row r="32" spans="1:18" x14ac:dyDescent="0.25">
      <c r="A32" s="28" t="s">
        <v>623</v>
      </c>
      <c r="B32" s="28" t="s">
        <v>870</v>
      </c>
      <c r="C32" s="29">
        <v>0</v>
      </c>
      <c r="D32" s="29">
        <v>0</v>
      </c>
      <c r="E32" s="29">
        <v>6403</v>
      </c>
      <c r="F32" s="29">
        <v>118</v>
      </c>
      <c r="G32" s="29">
        <v>0</v>
      </c>
      <c r="H32" s="29">
        <v>3212</v>
      </c>
      <c r="I32" s="29">
        <v>0</v>
      </c>
      <c r="J32" s="29">
        <v>0</v>
      </c>
      <c r="K32" s="29">
        <v>0</v>
      </c>
      <c r="L32" s="29">
        <v>0</v>
      </c>
      <c r="M32" s="29">
        <v>1138</v>
      </c>
      <c r="N32" s="29">
        <v>2732</v>
      </c>
      <c r="O32" s="29">
        <v>7541</v>
      </c>
      <c r="P32" s="29">
        <v>6062</v>
      </c>
      <c r="Q32" s="44" t="b">
        <f t="shared" si="0"/>
        <v>1</v>
      </c>
      <c r="R32" s="44" t="b">
        <f t="shared" si="1"/>
        <v>1</v>
      </c>
    </row>
    <row r="33" spans="1:18" x14ac:dyDescent="0.25">
      <c r="A33" s="28" t="s">
        <v>624</v>
      </c>
      <c r="B33" s="28" t="s">
        <v>33</v>
      </c>
      <c r="C33" s="29">
        <v>0</v>
      </c>
      <c r="D33" s="29">
        <v>0</v>
      </c>
      <c r="E33" s="29">
        <v>1518</v>
      </c>
      <c r="F33" s="29">
        <v>1361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2706</v>
      </c>
      <c r="N33" s="29">
        <v>2547</v>
      </c>
      <c r="O33" s="29">
        <v>4224</v>
      </c>
      <c r="P33" s="29">
        <v>3908</v>
      </c>
      <c r="Q33" s="44" t="b">
        <f t="shared" si="0"/>
        <v>1</v>
      </c>
      <c r="R33" s="44" t="b">
        <f t="shared" si="1"/>
        <v>1</v>
      </c>
    </row>
    <row r="34" spans="1:18" x14ac:dyDescent="0.25">
      <c r="A34" s="28" t="s">
        <v>625</v>
      </c>
      <c r="B34" s="28" t="s">
        <v>34</v>
      </c>
      <c r="C34" s="29">
        <v>0</v>
      </c>
      <c r="D34" s="29">
        <v>3940</v>
      </c>
      <c r="E34" s="29">
        <v>6162</v>
      </c>
      <c r="F34" s="29">
        <v>6364</v>
      </c>
      <c r="G34" s="29">
        <v>0</v>
      </c>
      <c r="H34" s="29">
        <v>1325</v>
      </c>
      <c r="I34" s="29">
        <v>1182</v>
      </c>
      <c r="J34" s="29">
        <v>0</v>
      </c>
      <c r="K34" s="29">
        <v>86</v>
      </c>
      <c r="L34" s="29">
        <v>69</v>
      </c>
      <c r="M34" s="29">
        <v>0</v>
      </c>
      <c r="N34" s="29">
        <v>0</v>
      </c>
      <c r="O34" s="29">
        <v>7430</v>
      </c>
      <c r="P34" s="29">
        <v>11698</v>
      </c>
      <c r="Q34" s="44" t="b">
        <f t="shared" si="0"/>
        <v>1</v>
      </c>
      <c r="R34" s="44" t="b">
        <f t="shared" si="1"/>
        <v>1</v>
      </c>
    </row>
    <row r="35" spans="1:18" x14ac:dyDescent="0.25">
      <c r="A35" s="28" t="s">
        <v>626</v>
      </c>
      <c r="B35" s="28" t="s">
        <v>35</v>
      </c>
      <c r="C35" s="29">
        <v>0</v>
      </c>
      <c r="D35" s="29">
        <v>0</v>
      </c>
      <c r="E35" s="29">
        <v>2094</v>
      </c>
      <c r="F35" s="29">
        <v>0</v>
      </c>
      <c r="G35" s="29">
        <v>668</v>
      </c>
      <c r="H35" s="29">
        <v>0</v>
      </c>
      <c r="I35" s="29">
        <v>0</v>
      </c>
      <c r="J35" s="29">
        <v>0</v>
      </c>
      <c r="K35" s="29">
        <v>166</v>
      </c>
      <c r="L35" s="29">
        <v>0</v>
      </c>
      <c r="M35" s="29">
        <v>0</v>
      </c>
      <c r="N35" s="29">
        <v>0</v>
      </c>
      <c r="O35" s="29">
        <v>2928</v>
      </c>
      <c r="P35" s="29">
        <v>0</v>
      </c>
      <c r="Q35" s="44" t="b">
        <f t="shared" si="0"/>
        <v>1</v>
      </c>
      <c r="R35" s="44" t="b">
        <f t="shared" si="1"/>
        <v>1</v>
      </c>
    </row>
    <row r="36" spans="1:18" x14ac:dyDescent="0.25">
      <c r="A36" s="28" t="s">
        <v>627</v>
      </c>
      <c r="B36" s="28" t="s">
        <v>871</v>
      </c>
      <c r="C36" s="29">
        <v>0</v>
      </c>
      <c r="D36" s="29">
        <v>0</v>
      </c>
      <c r="E36" s="29">
        <v>1469</v>
      </c>
      <c r="F36" s="29">
        <v>11037</v>
      </c>
      <c r="G36" s="29">
        <v>0</v>
      </c>
      <c r="H36" s="29">
        <v>0</v>
      </c>
      <c r="I36" s="29">
        <v>1222</v>
      </c>
      <c r="J36" s="29">
        <v>0</v>
      </c>
      <c r="K36" s="29">
        <v>43113</v>
      </c>
      <c r="L36" s="29">
        <v>83417</v>
      </c>
      <c r="M36" s="29">
        <v>0</v>
      </c>
      <c r="N36" s="29">
        <v>0</v>
      </c>
      <c r="O36" s="29">
        <v>45804</v>
      </c>
      <c r="P36" s="29">
        <v>94454</v>
      </c>
      <c r="Q36" s="44" t="b">
        <f t="shared" si="0"/>
        <v>1</v>
      </c>
      <c r="R36" s="44" t="b">
        <f t="shared" si="1"/>
        <v>1</v>
      </c>
    </row>
    <row r="37" spans="1:18" x14ac:dyDescent="0.25">
      <c r="A37" s="28" t="s">
        <v>628</v>
      </c>
      <c r="B37" s="28" t="s">
        <v>36</v>
      </c>
      <c r="C37" s="29">
        <v>0</v>
      </c>
      <c r="D37" s="29">
        <v>0</v>
      </c>
      <c r="E37" s="29">
        <v>4778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2103</v>
      </c>
      <c r="L37" s="29">
        <v>0</v>
      </c>
      <c r="M37" s="29">
        <v>0</v>
      </c>
      <c r="N37" s="29">
        <v>0</v>
      </c>
      <c r="O37" s="29">
        <v>6881</v>
      </c>
      <c r="P37" s="29">
        <v>0</v>
      </c>
      <c r="Q37" s="44" t="b">
        <f t="shared" si="0"/>
        <v>1</v>
      </c>
      <c r="R37" s="44" t="b">
        <f t="shared" si="1"/>
        <v>1</v>
      </c>
    </row>
    <row r="38" spans="1:18" x14ac:dyDescent="0.25">
      <c r="A38" s="28" t="s">
        <v>629</v>
      </c>
      <c r="B38" s="28" t="s">
        <v>37</v>
      </c>
      <c r="C38" s="29">
        <v>0</v>
      </c>
      <c r="D38" s="29">
        <v>0</v>
      </c>
      <c r="E38" s="29">
        <v>3797</v>
      </c>
      <c r="F38" s="29">
        <v>5280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13184</v>
      </c>
      <c r="N38" s="29">
        <v>14058</v>
      </c>
      <c r="O38" s="29">
        <v>16981</v>
      </c>
      <c r="P38" s="29">
        <v>19338</v>
      </c>
      <c r="Q38" s="44" t="b">
        <f t="shared" si="0"/>
        <v>1</v>
      </c>
      <c r="R38" s="44" t="b">
        <f t="shared" si="1"/>
        <v>1</v>
      </c>
    </row>
    <row r="39" spans="1:18" x14ac:dyDescent="0.25">
      <c r="A39" s="28" t="s">
        <v>630</v>
      </c>
      <c r="B39" s="28" t="s">
        <v>38</v>
      </c>
      <c r="C39" s="29">
        <v>0</v>
      </c>
      <c r="D39" s="29">
        <v>0</v>
      </c>
      <c r="E39" s="29">
        <v>2721</v>
      </c>
      <c r="F39" s="29">
        <v>6310</v>
      </c>
      <c r="G39" s="29">
        <v>1422</v>
      </c>
      <c r="H39" s="29">
        <v>2166</v>
      </c>
      <c r="I39" s="29">
        <v>10102</v>
      </c>
      <c r="J39" s="29">
        <v>240143</v>
      </c>
      <c r="K39" s="29">
        <v>1270</v>
      </c>
      <c r="L39" s="29">
        <v>6725</v>
      </c>
      <c r="M39" s="29">
        <v>4520</v>
      </c>
      <c r="N39" s="29">
        <v>1266</v>
      </c>
      <c r="O39" s="29">
        <v>20035</v>
      </c>
      <c r="P39" s="29">
        <v>256610</v>
      </c>
      <c r="Q39" s="44" t="b">
        <f t="shared" ref="Q39:Q52" si="4">(C39+E39+G39+I39+K39+M39)=O39</f>
        <v>1</v>
      </c>
      <c r="R39" s="44" t="b">
        <f t="shared" ref="R39:R52" si="5">(D39+F39+H39+J39+L39+N39)=P39</f>
        <v>1</v>
      </c>
    </row>
    <row r="40" spans="1:18" x14ac:dyDescent="0.25">
      <c r="A40" s="28" t="s">
        <v>631</v>
      </c>
      <c r="B40" s="28" t="s">
        <v>872</v>
      </c>
      <c r="C40" s="29">
        <v>0</v>
      </c>
      <c r="D40" s="29">
        <v>0</v>
      </c>
      <c r="E40" s="29">
        <v>9287</v>
      </c>
      <c r="F40" s="29">
        <v>42053</v>
      </c>
      <c r="G40" s="29">
        <v>0</v>
      </c>
      <c r="H40" s="29">
        <v>640</v>
      </c>
      <c r="I40" s="29">
        <v>0</v>
      </c>
      <c r="J40" s="29">
        <v>0</v>
      </c>
      <c r="K40" s="29">
        <v>2530</v>
      </c>
      <c r="L40" s="29">
        <v>0</v>
      </c>
      <c r="M40" s="29">
        <v>0</v>
      </c>
      <c r="N40" s="29">
        <v>0</v>
      </c>
      <c r="O40" s="29">
        <v>11817</v>
      </c>
      <c r="P40" s="29">
        <v>42693</v>
      </c>
      <c r="Q40" s="44" t="b">
        <f t="shared" si="4"/>
        <v>1</v>
      </c>
      <c r="R40" s="44" t="b">
        <f t="shared" si="5"/>
        <v>1</v>
      </c>
    </row>
    <row r="41" spans="1:18" x14ac:dyDescent="0.25">
      <c r="A41" s="28" t="s">
        <v>632</v>
      </c>
      <c r="B41" s="28" t="s">
        <v>39</v>
      </c>
      <c r="C41" s="29">
        <v>0</v>
      </c>
      <c r="D41" s="29">
        <v>0</v>
      </c>
      <c r="E41" s="29">
        <v>1536</v>
      </c>
      <c r="F41" s="29">
        <v>808</v>
      </c>
      <c r="G41" s="29">
        <v>460</v>
      </c>
      <c r="H41" s="29">
        <v>9</v>
      </c>
      <c r="I41" s="29">
        <v>0</v>
      </c>
      <c r="J41" s="29">
        <v>0</v>
      </c>
      <c r="K41" s="29">
        <v>0</v>
      </c>
      <c r="L41" s="29">
        <v>0</v>
      </c>
      <c r="M41" s="29">
        <v>640</v>
      </c>
      <c r="N41" s="29">
        <v>608</v>
      </c>
      <c r="O41" s="29">
        <v>2636</v>
      </c>
      <c r="P41" s="29">
        <v>1425</v>
      </c>
      <c r="Q41" s="44" t="b">
        <f t="shared" si="4"/>
        <v>1</v>
      </c>
      <c r="R41" s="44" t="b">
        <f t="shared" si="5"/>
        <v>1</v>
      </c>
    </row>
    <row r="42" spans="1:18" x14ac:dyDescent="0.25">
      <c r="A42" s="28" t="s">
        <v>633</v>
      </c>
      <c r="B42" s="28" t="s">
        <v>40</v>
      </c>
      <c r="C42" s="29">
        <v>0</v>
      </c>
      <c r="D42" s="29">
        <v>0</v>
      </c>
      <c r="E42" s="29">
        <v>6588</v>
      </c>
      <c r="F42" s="29">
        <v>5134</v>
      </c>
      <c r="G42" s="29">
        <v>0</v>
      </c>
      <c r="H42" s="29">
        <v>0</v>
      </c>
      <c r="I42" s="29">
        <v>0</v>
      </c>
      <c r="J42" s="29">
        <v>0</v>
      </c>
      <c r="K42" s="29">
        <v>11205</v>
      </c>
      <c r="L42" s="29">
        <v>3361</v>
      </c>
      <c r="M42" s="29">
        <v>3574</v>
      </c>
      <c r="N42" s="29">
        <v>2536</v>
      </c>
      <c r="O42" s="29">
        <v>21367</v>
      </c>
      <c r="P42" s="29">
        <v>11031</v>
      </c>
      <c r="Q42" s="44" t="b">
        <f t="shared" si="4"/>
        <v>1</v>
      </c>
      <c r="R42" s="44" t="b">
        <f t="shared" si="5"/>
        <v>1</v>
      </c>
    </row>
    <row r="43" spans="1:18" x14ac:dyDescent="0.25">
      <c r="A43" s="28" t="s">
        <v>634</v>
      </c>
      <c r="B43" s="28" t="s">
        <v>41</v>
      </c>
      <c r="C43" s="29">
        <v>0</v>
      </c>
      <c r="D43" s="29">
        <v>0</v>
      </c>
      <c r="E43" s="29">
        <v>12875</v>
      </c>
      <c r="F43" s="29">
        <v>32628</v>
      </c>
      <c r="G43" s="29">
        <v>654</v>
      </c>
      <c r="H43" s="29">
        <v>0</v>
      </c>
      <c r="I43" s="29">
        <v>0</v>
      </c>
      <c r="J43" s="29">
        <v>0</v>
      </c>
      <c r="K43" s="29">
        <v>23</v>
      </c>
      <c r="L43" s="29">
        <v>12998</v>
      </c>
      <c r="M43" s="29">
        <v>0</v>
      </c>
      <c r="N43" s="29">
        <v>0</v>
      </c>
      <c r="O43" s="29">
        <v>13552</v>
      </c>
      <c r="P43" s="29">
        <v>45626</v>
      </c>
      <c r="Q43" s="44" t="b">
        <f t="shared" si="4"/>
        <v>1</v>
      </c>
      <c r="R43" s="44" t="b">
        <f t="shared" si="5"/>
        <v>1</v>
      </c>
    </row>
    <row r="44" spans="1:18" x14ac:dyDescent="0.25">
      <c r="A44" s="28" t="s">
        <v>635</v>
      </c>
      <c r="B44" s="28" t="s">
        <v>873</v>
      </c>
      <c r="C44" s="29">
        <v>2317778</v>
      </c>
      <c r="D44" s="29">
        <v>2063372</v>
      </c>
      <c r="E44" s="29">
        <v>27850</v>
      </c>
      <c r="F44" s="29">
        <v>26115</v>
      </c>
      <c r="G44" s="29">
        <v>56</v>
      </c>
      <c r="H44" s="29">
        <v>61064</v>
      </c>
      <c r="I44" s="29">
        <v>0</v>
      </c>
      <c r="J44" s="29">
        <v>0</v>
      </c>
      <c r="K44" s="29">
        <v>29339</v>
      </c>
      <c r="L44" s="29">
        <v>37753</v>
      </c>
      <c r="M44" s="29">
        <v>19677</v>
      </c>
      <c r="N44" s="29">
        <v>4692</v>
      </c>
      <c r="O44" s="29">
        <v>2394700</v>
      </c>
      <c r="P44" s="29">
        <v>2192996</v>
      </c>
      <c r="Q44" s="44" t="b">
        <f t="shared" si="4"/>
        <v>1</v>
      </c>
      <c r="R44" s="44" t="b">
        <f t="shared" si="5"/>
        <v>1</v>
      </c>
    </row>
    <row r="45" spans="1:18" x14ac:dyDescent="0.25">
      <c r="A45" s="28" t="s">
        <v>636</v>
      </c>
      <c r="B45" s="28" t="s">
        <v>874</v>
      </c>
      <c r="C45" s="29">
        <v>0</v>
      </c>
      <c r="D45" s="29">
        <v>0</v>
      </c>
      <c r="E45" s="29">
        <v>1048</v>
      </c>
      <c r="F45" s="29">
        <v>1708</v>
      </c>
      <c r="G45" s="29">
        <v>1380</v>
      </c>
      <c r="H45" s="29">
        <v>0</v>
      </c>
      <c r="I45" s="29">
        <v>0</v>
      </c>
      <c r="J45" s="29">
        <v>0</v>
      </c>
      <c r="K45" s="29">
        <v>0</v>
      </c>
      <c r="L45" s="29">
        <v>74</v>
      </c>
      <c r="M45" s="29">
        <v>276</v>
      </c>
      <c r="N45" s="29">
        <v>247</v>
      </c>
      <c r="O45" s="29">
        <v>2704</v>
      </c>
      <c r="P45" s="29">
        <v>2029</v>
      </c>
      <c r="Q45" s="44" t="b">
        <f t="shared" si="4"/>
        <v>1</v>
      </c>
      <c r="R45" s="44" t="b">
        <f t="shared" si="5"/>
        <v>1</v>
      </c>
    </row>
    <row r="46" spans="1:18" x14ac:dyDescent="0.25">
      <c r="A46" s="28" t="s">
        <v>637</v>
      </c>
      <c r="B46" s="28" t="s">
        <v>42</v>
      </c>
      <c r="C46" s="29">
        <v>0</v>
      </c>
      <c r="D46" s="29">
        <v>0</v>
      </c>
      <c r="E46" s="29">
        <v>2317</v>
      </c>
      <c r="F46" s="29">
        <v>1838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2317</v>
      </c>
      <c r="P46" s="29">
        <v>1838</v>
      </c>
      <c r="Q46" s="44" t="b">
        <f t="shared" si="4"/>
        <v>1</v>
      </c>
      <c r="R46" s="44" t="b">
        <f t="shared" si="5"/>
        <v>1</v>
      </c>
    </row>
    <row r="47" spans="1:18" x14ac:dyDescent="0.25">
      <c r="A47" s="28" t="s">
        <v>638</v>
      </c>
      <c r="B47" s="28" t="s">
        <v>43</v>
      </c>
      <c r="C47" s="29">
        <v>0</v>
      </c>
      <c r="D47" s="29">
        <v>0</v>
      </c>
      <c r="E47" s="29">
        <v>8032</v>
      </c>
      <c r="F47" s="29">
        <v>14531</v>
      </c>
      <c r="G47" s="29">
        <v>0</v>
      </c>
      <c r="H47" s="29">
        <v>3597</v>
      </c>
      <c r="I47" s="29">
        <v>0</v>
      </c>
      <c r="J47" s="29">
        <v>0</v>
      </c>
      <c r="K47" s="29">
        <v>4810</v>
      </c>
      <c r="L47" s="29">
        <v>396</v>
      </c>
      <c r="M47" s="29">
        <v>0</v>
      </c>
      <c r="N47" s="29">
        <v>0</v>
      </c>
      <c r="O47" s="29">
        <v>12842</v>
      </c>
      <c r="P47" s="29">
        <v>18524</v>
      </c>
      <c r="Q47" s="44" t="b">
        <f t="shared" si="4"/>
        <v>1</v>
      </c>
      <c r="R47" s="44" t="b">
        <f t="shared" si="5"/>
        <v>1</v>
      </c>
    </row>
    <row r="48" spans="1:18" x14ac:dyDescent="0.25">
      <c r="A48" s="28" t="s">
        <v>639</v>
      </c>
      <c r="B48" s="28" t="s">
        <v>44</v>
      </c>
      <c r="C48" s="29">
        <v>0</v>
      </c>
      <c r="D48" s="29">
        <v>0</v>
      </c>
      <c r="E48" s="29">
        <v>4408</v>
      </c>
      <c r="F48" s="29">
        <v>2574</v>
      </c>
      <c r="G48" s="29">
        <v>1794</v>
      </c>
      <c r="H48" s="29">
        <v>0</v>
      </c>
      <c r="I48" s="29">
        <v>0</v>
      </c>
      <c r="J48" s="29">
        <v>0</v>
      </c>
      <c r="K48" s="29">
        <v>2222</v>
      </c>
      <c r="L48" s="29">
        <v>645</v>
      </c>
      <c r="M48" s="29">
        <v>387</v>
      </c>
      <c r="N48" s="29">
        <v>473</v>
      </c>
      <c r="O48" s="29">
        <v>8811</v>
      </c>
      <c r="P48" s="29">
        <v>3692</v>
      </c>
      <c r="Q48" s="44" t="b">
        <f t="shared" si="4"/>
        <v>1</v>
      </c>
      <c r="R48" s="44" t="b">
        <f t="shared" si="5"/>
        <v>1</v>
      </c>
    </row>
    <row r="49" spans="1:18" x14ac:dyDescent="0.25">
      <c r="A49" s="28" t="s">
        <v>640</v>
      </c>
      <c r="B49" s="28" t="s">
        <v>45</v>
      </c>
      <c r="C49" s="29">
        <v>0</v>
      </c>
      <c r="D49" s="29">
        <v>0</v>
      </c>
      <c r="E49" s="29">
        <v>5506</v>
      </c>
      <c r="F49" s="29">
        <v>3931</v>
      </c>
      <c r="G49" s="29">
        <v>1747</v>
      </c>
      <c r="H49" s="29">
        <v>0</v>
      </c>
      <c r="I49" s="29">
        <v>129</v>
      </c>
      <c r="J49" s="29">
        <v>19</v>
      </c>
      <c r="K49" s="29">
        <v>774</v>
      </c>
      <c r="L49" s="29">
        <v>0</v>
      </c>
      <c r="M49" s="29">
        <v>415</v>
      </c>
      <c r="N49" s="29">
        <v>345</v>
      </c>
      <c r="O49" s="29">
        <v>8571</v>
      </c>
      <c r="P49" s="29">
        <v>4295</v>
      </c>
      <c r="Q49" s="44" t="b">
        <f t="shared" si="4"/>
        <v>1</v>
      </c>
      <c r="R49" s="44" t="b">
        <f t="shared" si="5"/>
        <v>1</v>
      </c>
    </row>
    <row r="50" spans="1:18" x14ac:dyDescent="0.25">
      <c r="A50" s="28" t="s">
        <v>641</v>
      </c>
      <c r="B50" s="28" t="s">
        <v>46</v>
      </c>
      <c r="C50" s="29">
        <v>0</v>
      </c>
      <c r="D50" s="29">
        <v>31783</v>
      </c>
      <c r="E50" s="29">
        <v>144197</v>
      </c>
      <c r="F50" s="29">
        <v>288385</v>
      </c>
      <c r="G50" s="29">
        <v>1594727</v>
      </c>
      <c r="H50" s="29">
        <v>1767158</v>
      </c>
      <c r="I50" s="29">
        <v>513293</v>
      </c>
      <c r="J50" s="29">
        <v>296044</v>
      </c>
      <c r="K50" s="29">
        <v>0</v>
      </c>
      <c r="L50" s="29">
        <v>85300</v>
      </c>
      <c r="M50" s="29">
        <v>188369</v>
      </c>
      <c r="N50" s="29">
        <v>200612</v>
      </c>
      <c r="O50" s="29">
        <v>2440586</v>
      </c>
      <c r="P50" s="29">
        <v>2669282</v>
      </c>
      <c r="Q50" s="44" t="b">
        <f t="shared" si="4"/>
        <v>1</v>
      </c>
      <c r="R50" s="44" t="b">
        <f t="shared" si="5"/>
        <v>1</v>
      </c>
    </row>
    <row r="51" spans="1:18" x14ac:dyDescent="0.25">
      <c r="A51" s="28" t="s">
        <v>642</v>
      </c>
      <c r="B51" s="28" t="s">
        <v>47</v>
      </c>
      <c r="C51" s="29">
        <v>0</v>
      </c>
      <c r="D51" s="29">
        <v>0</v>
      </c>
      <c r="E51" s="29">
        <v>57588</v>
      </c>
      <c r="F51" s="29">
        <v>39613</v>
      </c>
      <c r="G51" s="29">
        <v>0</v>
      </c>
      <c r="H51" s="29">
        <v>0</v>
      </c>
      <c r="I51" s="29">
        <v>0</v>
      </c>
      <c r="J51" s="29">
        <v>0</v>
      </c>
      <c r="K51" s="29">
        <v>3264</v>
      </c>
      <c r="L51" s="29">
        <v>3317</v>
      </c>
      <c r="M51" s="29">
        <v>254747</v>
      </c>
      <c r="N51" s="29">
        <v>265621</v>
      </c>
      <c r="O51" s="29">
        <v>315599</v>
      </c>
      <c r="P51" s="29">
        <v>308551</v>
      </c>
      <c r="Q51" s="44" t="b">
        <f t="shared" si="4"/>
        <v>1</v>
      </c>
      <c r="R51" s="44" t="b">
        <f t="shared" si="5"/>
        <v>1</v>
      </c>
    </row>
    <row r="52" spans="1:18" x14ac:dyDescent="0.25">
      <c r="A52" s="68" t="s">
        <v>13</v>
      </c>
      <c r="B52" s="68"/>
      <c r="C52" s="32">
        <v>4675513</v>
      </c>
      <c r="D52" s="32">
        <v>4426510</v>
      </c>
      <c r="E52" s="32">
        <v>2861067</v>
      </c>
      <c r="F52" s="32">
        <v>2420096</v>
      </c>
      <c r="G52" s="32">
        <v>1917092</v>
      </c>
      <c r="H52" s="32">
        <v>2063180</v>
      </c>
      <c r="I52" s="32">
        <v>2558620</v>
      </c>
      <c r="J52" s="32">
        <v>2354273</v>
      </c>
      <c r="K52" s="32">
        <v>506265</v>
      </c>
      <c r="L52" s="32">
        <v>483987</v>
      </c>
      <c r="M52" s="32">
        <v>961828</v>
      </c>
      <c r="N52" s="32">
        <v>956448</v>
      </c>
      <c r="O52" s="32">
        <v>13480385</v>
      </c>
      <c r="P52" s="32">
        <v>12704494</v>
      </c>
      <c r="Q52" s="44" t="b">
        <f t="shared" si="4"/>
        <v>1</v>
      </c>
      <c r="R52" s="44" t="b">
        <f t="shared" si="5"/>
        <v>1</v>
      </c>
    </row>
    <row r="53" spans="1:18" x14ac:dyDescent="0.25"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</row>
    <row r="54" spans="1:18" x14ac:dyDescent="0.25"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</row>
    <row r="55" spans="1:18" x14ac:dyDescent="0.25"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</row>
    <row r="56" spans="1:18" x14ac:dyDescent="0.25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</row>
    <row r="57" spans="1:18" x14ac:dyDescent="0.25"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</row>
    <row r="58" spans="1:18" x14ac:dyDescent="0.25"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</row>
    <row r="59" spans="1:18" x14ac:dyDescent="0.25"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</row>
    <row r="60" spans="1:18" x14ac:dyDescent="0.25"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</row>
    <row r="61" spans="1:18" x14ac:dyDescent="0.25"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</row>
    <row r="62" spans="1:18" x14ac:dyDescent="0.25"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</row>
    <row r="63" spans="1:18" x14ac:dyDescent="0.25"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18" x14ac:dyDescent="0.25"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3:16" x14ac:dyDescent="0.25"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</row>
    <row r="66" spans="3:16" x14ac:dyDescent="0.25"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</row>
    <row r="67" spans="3:16" x14ac:dyDescent="0.25"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</row>
    <row r="68" spans="3:16" x14ac:dyDescent="0.25"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</row>
    <row r="69" spans="3:16" x14ac:dyDescent="0.25"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</row>
    <row r="70" spans="3:16" x14ac:dyDescent="0.25"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</row>
    <row r="71" spans="3:16" x14ac:dyDescent="0.25"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</row>
    <row r="72" spans="3:16" x14ac:dyDescent="0.25"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</row>
    <row r="73" spans="3:16" x14ac:dyDescent="0.25"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</row>
    <row r="74" spans="3:16" x14ac:dyDescent="0.25"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</row>
    <row r="75" spans="3:16" x14ac:dyDescent="0.25"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</row>
    <row r="76" spans="3:16" x14ac:dyDescent="0.25"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</row>
    <row r="77" spans="3:16" x14ac:dyDescent="0.25"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</row>
    <row r="78" spans="3:16" x14ac:dyDescent="0.25"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3:16" x14ac:dyDescent="0.25"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</row>
    <row r="80" spans="3:16" x14ac:dyDescent="0.25"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</row>
    <row r="81" spans="3:16" x14ac:dyDescent="0.25"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</row>
    <row r="82" spans="3:16" x14ac:dyDescent="0.25"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</row>
    <row r="83" spans="3:16" x14ac:dyDescent="0.25"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</row>
    <row r="84" spans="3:16" x14ac:dyDescent="0.25"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</row>
    <row r="85" spans="3:16" x14ac:dyDescent="0.25"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</row>
    <row r="86" spans="3:16" x14ac:dyDescent="0.25"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</row>
    <row r="87" spans="3:16" x14ac:dyDescent="0.25"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</row>
    <row r="88" spans="3:16" x14ac:dyDescent="0.25"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</row>
    <row r="89" spans="3:16" x14ac:dyDescent="0.25"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</row>
    <row r="90" spans="3:16" x14ac:dyDescent="0.25"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</row>
    <row r="91" spans="3:16" x14ac:dyDescent="0.25"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</row>
    <row r="92" spans="3:16" x14ac:dyDescent="0.25"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</row>
    <row r="93" spans="3:16" x14ac:dyDescent="0.25"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</row>
    <row r="94" spans="3:16" x14ac:dyDescent="0.25"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</row>
    <row r="95" spans="3:16" x14ac:dyDescent="0.25"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</row>
    <row r="96" spans="3:16" x14ac:dyDescent="0.25"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3:16" x14ac:dyDescent="0.25"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</row>
    <row r="98" spans="3:16" x14ac:dyDescent="0.25"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</row>
    <row r="99" spans="3:16" x14ac:dyDescent="0.25"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</row>
    <row r="100" spans="3:16" x14ac:dyDescent="0.25"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</row>
    <row r="101" spans="3:16" x14ac:dyDescent="0.25"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</row>
    <row r="102" spans="3:16" x14ac:dyDescent="0.25"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</row>
    <row r="103" spans="3:16" x14ac:dyDescent="0.25"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</row>
    <row r="104" spans="3:16" x14ac:dyDescent="0.25"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</row>
    <row r="105" spans="3:16" x14ac:dyDescent="0.25"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</row>
    <row r="106" spans="3:16" x14ac:dyDescent="0.25"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</row>
    <row r="107" spans="3:16" x14ac:dyDescent="0.25"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</row>
    <row r="108" spans="3:16" x14ac:dyDescent="0.25"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</row>
    <row r="109" spans="3:16" x14ac:dyDescent="0.25"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</row>
    <row r="110" spans="3:16" x14ac:dyDescent="0.25"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</row>
    <row r="111" spans="3:16" x14ac:dyDescent="0.25"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</row>
    <row r="112" spans="3:16" x14ac:dyDescent="0.25"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</row>
    <row r="113" spans="3:16" x14ac:dyDescent="0.25"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</row>
    <row r="114" spans="3:16" x14ac:dyDescent="0.25"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</row>
    <row r="115" spans="3:16" x14ac:dyDescent="0.25"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</row>
    <row r="116" spans="3:16" x14ac:dyDescent="0.25"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</row>
    <row r="117" spans="3:16" x14ac:dyDescent="0.25"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</row>
    <row r="118" spans="3:16" x14ac:dyDescent="0.25"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</row>
    <row r="119" spans="3:16" x14ac:dyDescent="0.25"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</row>
    <row r="120" spans="3:16" x14ac:dyDescent="0.25"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</row>
    <row r="121" spans="3:16" x14ac:dyDescent="0.25"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</row>
    <row r="122" spans="3:16" x14ac:dyDescent="0.25"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</row>
    <row r="123" spans="3:16" x14ac:dyDescent="0.25"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</row>
    <row r="124" spans="3:16" x14ac:dyDescent="0.25"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</row>
    <row r="125" spans="3:16" x14ac:dyDescent="0.25"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</row>
    <row r="126" spans="3:16" x14ac:dyDescent="0.25"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</row>
    <row r="127" spans="3:16" x14ac:dyDescent="0.25"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</row>
    <row r="128" spans="3:16" x14ac:dyDescent="0.25"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</row>
    <row r="129" spans="3:16" x14ac:dyDescent="0.25"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</row>
    <row r="130" spans="3:16" x14ac:dyDescent="0.25"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</row>
    <row r="131" spans="3:16" x14ac:dyDescent="0.25"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</row>
    <row r="132" spans="3:16" x14ac:dyDescent="0.25"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</row>
    <row r="133" spans="3:16" x14ac:dyDescent="0.25"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</row>
    <row r="134" spans="3:16" x14ac:dyDescent="0.25"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</row>
    <row r="135" spans="3:16" x14ac:dyDescent="0.25"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</row>
    <row r="136" spans="3:16" x14ac:dyDescent="0.25"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</row>
    <row r="137" spans="3:16" x14ac:dyDescent="0.25"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</row>
    <row r="138" spans="3:16" x14ac:dyDescent="0.25"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</row>
    <row r="139" spans="3:16" x14ac:dyDescent="0.25"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</row>
    <row r="140" spans="3:16" x14ac:dyDescent="0.25"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</row>
    <row r="141" spans="3:16" x14ac:dyDescent="0.25"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</row>
    <row r="142" spans="3:16" x14ac:dyDescent="0.25"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</row>
    <row r="143" spans="3:16" x14ac:dyDescent="0.25"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</row>
    <row r="144" spans="3:16" x14ac:dyDescent="0.25"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</row>
    <row r="145" spans="3:16" x14ac:dyDescent="0.25"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</row>
    <row r="146" spans="3:16" x14ac:dyDescent="0.25"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</row>
    <row r="147" spans="3:16" x14ac:dyDescent="0.25"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</row>
    <row r="148" spans="3:16" x14ac:dyDescent="0.25"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</row>
    <row r="149" spans="3:16" x14ac:dyDescent="0.25"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</row>
    <row r="150" spans="3:16" x14ac:dyDescent="0.25"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</row>
    <row r="151" spans="3:16" x14ac:dyDescent="0.25"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</row>
    <row r="152" spans="3:16" x14ac:dyDescent="0.25"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</row>
    <row r="153" spans="3:16" x14ac:dyDescent="0.25"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</row>
    <row r="154" spans="3:16" x14ac:dyDescent="0.25"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</row>
    <row r="155" spans="3:16" x14ac:dyDescent="0.25"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</row>
    <row r="156" spans="3:16" x14ac:dyDescent="0.25"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</row>
    <row r="157" spans="3:16" x14ac:dyDescent="0.25"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</row>
    <row r="158" spans="3:16" x14ac:dyDescent="0.25"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</row>
    <row r="159" spans="3:16" x14ac:dyDescent="0.25"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</row>
    <row r="160" spans="3:16" x14ac:dyDescent="0.25"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</row>
    <row r="161" spans="3:16" x14ac:dyDescent="0.25"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</row>
    <row r="162" spans="3:16" x14ac:dyDescent="0.25"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</row>
    <row r="163" spans="3:16" x14ac:dyDescent="0.25"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</row>
    <row r="164" spans="3:16" x14ac:dyDescent="0.25"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</row>
    <row r="165" spans="3:16" x14ac:dyDescent="0.25"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</row>
    <row r="166" spans="3:16" x14ac:dyDescent="0.25"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</row>
    <row r="167" spans="3:16" x14ac:dyDescent="0.25"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</row>
    <row r="168" spans="3:16" x14ac:dyDescent="0.25"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</row>
    <row r="169" spans="3:16" x14ac:dyDescent="0.25"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</row>
    <row r="170" spans="3:16" x14ac:dyDescent="0.25"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</row>
    <row r="171" spans="3:16" x14ac:dyDescent="0.25"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</row>
    <row r="172" spans="3:16" x14ac:dyDescent="0.25"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</row>
    <row r="173" spans="3:16" x14ac:dyDescent="0.25"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</row>
    <row r="174" spans="3:16" x14ac:dyDescent="0.25"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</row>
    <row r="175" spans="3:16" x14ac:dyDescent="0.25"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</row>
    <row r="176" spans="3:16" x14ac:dyDescent="0.25"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</row>
    <row r="177" spans="3:16" x14ac:dyDescent="0.25"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</row>
    <row r="178" spans="3:16" x14ac:dyDescent="0.25"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</row>
    <row r="179" spans="3:16" x14ac:dyDescent="0.25"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</row>
    <row r="180" spans="3:16" x14ac:dyDescent="0.25"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</row>
    <row r="181" spans="3:16" x14ac:dyDescent="0.25"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</row>
    <row r="182" spans="3:16" x14ac:dyDescent="0.25"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</row>
    <row r="183" spans="3:16" x14ac:dyDescent="0.25"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</row>
    <row r="184" spans="3:16" x14ac:dyDescent="0.25"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</row>
    <row r="185" spans="3:16" x14ac:dyDescent="0.25"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</row>
    <row r="186" spans="3:16" x14ac:dyDescent="0.25"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</row>
    <row r="187" spans="3:16" x14ac:dyDescent="0.25"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</row>
    <row r="188" spans="3:16" x14ac:dyDescent="0.25"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</row>
    <row r="189" spans="3:16" x14ac:dyDescent="0.25"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</row>
    <row r="190" spans="3:16" x14ac:dyDescent="0.25"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</row>
    <row r="191" spans="3:16" x14ac:dyDescent="0.25"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</row>
    <row r="192" spans="3:16" x14ac:dyDescent="0.25"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</row>
    <row r="193" spans="3:16" x14ac:dyDescent="0.25"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</row>
    <row r="194" spans="3:16" x14ac:dyDescent="0.25"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</row>
    <row r="195" spans="3:16" x14ac:dyDescent="0.25"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</row>
    <row r="196" spans="3:16" x14ac:dyDescent="0.25"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</row>
    <row r="197" spans="3:16" x14ac:dyDescent="0.25"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</row>
    <row r="198" spans="3:16" x14ac:dyDescent="0.25"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</row>
    <row r="199" spans="3:16" x14ac:dyDescent="0.25"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</row>
    <row r="200" spans="3:16" x14ac:dyDescent="0.25"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</row>
    <row r="201" spans="3:16" x14ac:dyDescent="0.25"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</row>
    <row r="202" spans="3:16" x14ac:dyDescent="0.25"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</row>
    <row r="203" spans="3:16" x14ac:dyDescent="0.25"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</row>
    <row r="204" spans="3:16" x14ac:dyDescent="0.25"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</row>
    <row r="205" spans="3:16" x14ac:dyDescent="0.25"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</row>
    <row r="206" spans="3:16" x14ac:dyDescent="0.25"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</row>
    <row r="207" spans="3:16" x14ac:dyDescent="0.25"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</row>
    <row r="208" spans="3:16" x14ac:dyDescent="0.25"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</row>
    <row r="209" spans="3:16" x14ac:dyDescent="0.25"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</row>
    <row r="210" spans="3:16" x14ac:dyDescent="0.25"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</row>
    <row r="211" spans="3:16" x14ac:dyDescent="0.25"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</row>
    <row r="212" spans="3:16" x14ac:dyDescent="0.25"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</row>
    <row r="213" spans="3:16" x14ac:dyDescent="0.25"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</row>
    <row r="214" spans="3:16" x14ac:dyDescent="0.25"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</row>
    <row r="215" spans="3:16" x14ac:dyDescent="0.25"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</row>
    <row r="216" spans="3:16" x14ac:dyDescent="0.25"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</row>
    <row r="217" spans="3:16" x14ac:dyDescent="0.25"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</row>
    <row r="218" spans="3:16" x14ac:dyDescent="0.25"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</row>
    <row r="219" spans="3:16" x14ac:dyDescent="0.25"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</row>
    <row r="220" spans="3:16" x14ac:dyDescent="0.25"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</row>
    <row r="221" spans="3:16" x14ac:dyDescent="0.25"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</row>
    <row r="222" spans="3:16" x14ac:dyDescent="0.25"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</row>
    <row r="223" spans="3:16" x14ac:dyDescent="0.25"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</row>
    <row r="224" spans="3:16" x14ac:dyDescent="0.25"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</row>
    <row r="225" spans="3:16" x14ac:dyDescent="0.25"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</row>
    <row r="226" spans="3:16" x14ac:dyDescent="0.25"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</row>
    <row r="227" spans="3:16" x14ac:dyDescent="0.25"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</row>
    <row r="228" spans="3:16" x14ac:dyDescent="0.25"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</row>
    <row r="229" spans="3:16" x14ac:dyDescent="0.25"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</row>
    <row r="230" spans="3:16" x14ac:dyDescent="0.25"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</row>
    <row r="231" spans="3:16" x14ac:dyDescent="0.25"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</row>
    <row r="232" spans="3:16" x14ac:dyDescent="0.25"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</row>
    <row r="233" spans="3:16" x14ac:dyDescent="0.25"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</row>
    <row r="234" spans="3:16" x14ac:dyDescent="0.25"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</row>
    <row r="235" spans="3:16" x14ac:dyDescent="0.25"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</row>
    <row r="236" spans="3:16" x14ac:dyDescent="0.25"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</row>
    <row r="237" spans="3:16" x14ac:dyDescent="0.25"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</row>
    <row r="238" spans="3:16" x14ac:dyDescent="0.25"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</row>
    <row r="239" spans="3:16" x14ac:dyDescent="0.25"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</row>
    <row r="240" spans="3:16" x14ac:dyDescent="0.25"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</row>
    <row r="241" spans="3:16" x14ac:dyDescent="0.25"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</row>
    <row r="242" spans="3:16" x14ac:dyDescent="0.25"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</row>
    <row r="243" spans="3:16" x14ac:dyDescent="0.25"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</row>
    <row r="244" spans="3:16" x14ac:dyDescent="0.25"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</row>
    <row r="245" spans="3:16" x14ac:dyDescent="0.25"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</row>
    <row r="246" spans="3:16" x14ac:dyDescent="0.25"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</row>
    <row r="247" spans="3:16" x14ac:dyDescent="0.25"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</row>
    <row r="248" spans="3:16" x14ac:dyDescent="0.25"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</row>
    <row r="249" spans="3:16" x14ac:dyDescent="0.25"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</row>
    <row r="250" spans="3:16" x14ac:dyDescent="0.25"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</row>
    <row r="251" spans="3:16" x14ac:dyDescent="0.25"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</row>
    <row r="252" spans="3:16" x14ac:dyDescent="0.25"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</row>
    <row r="253" spans="3:16" x14ac:dyDescent="0.25"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</row>
    <row r="254" spans="3:16" x14ac:dyDescent="0.25"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</row>
    <row r="255" spans="3:16" x14ac:dyDescent="0.25"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</row>
    <row r="256" spans="3:16" x14ac:dyDescent="0.25"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</row>
    <row r="257" spans="3:16" x14ac:dyDescent="0.25"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</row>
    <row r="258" spans="3:16" x14ac:dyDescent="0.25"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</row>
    <row r="259" spans="3:16" x14ac:dyDescent="0.25"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</row>
    <row r="260" spans="3:16" x14ac:dyDescent="0.25"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</row>
    <row r="261" spans="3:16" x14ac:dyDescent="0.25"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</row>
    <row r="262" spans="3:16" x14ac:dyDescent="0.25"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</row>
  </sheetData>
  <mergeCells count="9">
    <mergeCell ref="K3:L3"/>
    <mergeCell ref="M3:N3"/>
    <mergeCell ref="O3:P3"/>
    <mergeCell ref="A52:B52"/>
    <mergeCell ref="C3:D3"/>
    <mergeCell ref="E3:F3"/>
    <mergeCell ref="G3:H3"/>
    <mergeCell ref="I3:J3"/>
    <mergeCell ref="A3:B4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R262"/>
  <sheetViews>
    <sheetView topLeftCell="A100" zoomScaleNormal="100" workbookViewId="0">
      <selection activeCell="M17" sqref="M17"/>
    </sheetView>
  </sheetViews>
  <sheetFormatPr defaultColWidth="8.85546875" defaultRowHeight="12.75" x14ac:dyDescent="0.2"/>
  <cols>
    <col min="1" max="1" width="5" style="21" customWidth="1"/>
    <col min="2" max="2" width="87.42578125" style="2" bestFit="1" customWidth="1"/>
    <col min="3" max="15" width="13.42578125" style="2" customWidth="1"/>
    <col min="16" max="16" width="15.5703125" style="2" customWidth="1"/>
    <col min="17" max="18" width="0" style="45" hidden="1" customWidth="1"/>
    <col min="19" max="16384" width="8.85546875" style="2"/>
  </cols>
  <sheetData>
    <row r="1" spans="1:18" ht="14.25" x14ac:dyDescent="0.2">
      <c r="B1" s="19" t="s">
        <v>859</v>
      </c>
    </row>
    <row r="3" spans="1:18" s="13" customFormat="1" ht="29.1" customHeight="1" x14ac:dyDescent="0.2">
      <c r="A3" s="62"/>
      <c r="B3" s="63"/>
      <c r="C3" s="51" t="s">
        <v>0</v>
      </c>
      <c r="D3" s="58"/>
      <c r="E3" s="51" t="s">
        <v>1</v>
      </c>
      <c r="F3" s="58"/>
      <c r="G3" s="51" t="s">
        <v>2</v>
      </c>
      <c r="H3" s="58"/>
      <c r="I3" s="51" t="s">
        <v>3</v>
      </c>
      <c r="J3" s="58"/>
      <c r="K3" s="51" t="s">
        <v>4</v>
      </c>
      <c r="L3" s="58"/>
      <c r="M3" s="51" t="s">
        <v>5</v>
      </c>
      <c r="N3" s="58"/>
      <c r="O3" s="51" t="s">
        <v>583</v>
      </c>
      <c r="P3" s="59"/>
      <c r="Q3" s="46"/>
      <c r="R3" s="46"/>
    </row>
    <row r="4" spans="1:18" s="12" customFormat="1" x14ac:dyDescent="0.2">
      <c r="A4" s="64"/>
      <c r="B4" s="65"/>
      <c r="C4" s="31" t="s">
        <v>862</v>
      </c>
      <c r="D4" s="31" t="s">
        <v>863</v>
      </c>
      <c r="E4" s="31" t="s">
        <v>862</v>
      </c>
      <c r="F4" s="31" t="s">
        <v>863</v>
      </c>
      <c r="G4" s="31" t="s">
        <v>862</v>
      </c>
      <c r="H4" s="31" t="s">
        <v>863</v>
      </c>
      <c r="I4" s="31" t="s">
        <v>862</v>
      </c>
      <c r="J4" s="31" t="s">
        <v>863</v>
      </c>
      <c r="K4" s="31" t="s">
        <v>862</v>
      </c>
      <c r="L4" s="31" t="s">
        <v>863</v>
      </c>
      <c r="M4" s="31" t="s">
        <v>862</v>
      </c>
      <c r="N4" s="31" t="s">
        <v>863</v>
      </c>
      <c r="O4" s="31" t="s">
        <v>862</v>
      </c>
      <c r="P4" s="33" t="s">
        <v>863</v>
      </c>
      <c r="Q4" s="47"/>
      <c r="R4" s="47"/>
    </row>
    <row r="5" spans="1:18" x14ac:dyDescent="0.2">
      <c r="A5" s="27" t="s">
        <v>596</v>
      </c>
      <c r="B5" s="28" t="s">
        <v>960</v>
      </c>
      <c r="C5" s="29">
        <v>0</v>
      </c>
      <c r="D5" s="29">
        <v>7445</v>
      </c>
      <c r="E5" s="29">
        <v>223</v>
      </c>
      <c r="F5" s="29">
        <v>78</v>
      </c>
      <c r="G5" s="29">
        <v>0</v>
      </c>
      <c r="H5" s="29">
        <v>713</v>
      </c>
      <c r="I5" s="29">
        <v>0</v>
      </c>
      <c r="J5" s="29">
        <v>0</v>
      </c>
      <c r="K5" s="29">
        <v>0</v>
      </c>
      <c r="L5" s="29">
        <v>320</v>
      </c>
      <c r="M5" s="29">
        <v>7421</v>
      </c>
      <c r="N5" s="29">
        <v>8394</v>
      </c>
      <c r="O5" s="29">
        <v>7644</v>
      </c>
      <c r="P5" s="30">
        <v>16950</v>
      </c>
      <c r="Q5" s="48" t="b">
        <f>(C5+E5+G5+I5+K5+M5)=O5</f>
        <v>1</v>
      </c>
      <c r="R5" s="48" t="b">
        <f>(D5+F5+H5+J5+L5+N5)=P5</f>
        <v>1</v>
      </c>
    </row>
    <row r="6" spans="1:18" x14ac:dyDescent="0.2">
      <c r="A6" s="27" t="s">
        <v>597</v>
      </c>
      <c r="B6" s="28" t="s">
        <v>48</v>
      </c>
      <c r="C6" s="29">
        <v>209232</v>
      </c>
      <c r="D6" s="29">
        <v>96480</v>
      </c>
      <c r="E6" s="29">
        <v>10085</v>
      </c>
      <c r="F6" s="29">
        <v>2198</v>
      </c>
      <c r="G6" s="29">
        <v>4220</v>
      </c>
      <c r="H6" s="29">
        <v>1368</v>
      </c>
      <c r="I6" s="29">
        <v>1153741</v>
      </c>
      <c r="J6" s="29">
        <v>498809</v>
      </c>
      <c r="K6" s="29">
        <v>0</v>
      </c>
      <c r="L6" s="29">
        <v>0</v>
      </c>
      <c r="M6" s="29">
        <v>18399</v>
      </c>
      <c r="N6" s="29">
        <v>6511</v>
      </c>
      <c r="O6" s="29">
        <v>1395677</v>
      </c>
      <c r="P6" s="30">
        <v>605366</v>
      </c>
      <c r="Q6" s="48" t="b">
        <f t="shared" ref="Q6:Q38" si="0">(C6+E6+G6+I6+K6+M6)=O6</f>
        <v>1</v>
      </c>
      <c r="R6" s="48" t="b">
        <f t="shared" ref="R6:R38" si="1">(D6+F6+H6+J6+L6+N6)=P6</f>
        <v>1</v>
      </c>
    </row>
    <row r="7" spans="1:18" x14ac:dyDescent="0.2">
      <c r="A7" s="27" t="s">
        <v>598</v>
      </c>
      <c r="B7" s="28" t="s">
        <v>49</v>
      </c>
      <c r="C7" s="29">
        <v>587620</v>
      </c>
      <c r="D7" s="29">
        <v>350100</v>
      </c>
      <c r="E7" s="29">
        <v>188989</v>
      </c>
      <c r="F7" s="29">
        <v>313026</v>
      </c>
      <c r="G7" s="29">
        <v>0</v>
      </c>
      <c r="H7" s="29">
        <v>0</v>
      </c>
      <c r="I7" s="29">
        <v>472868</v>
      </c>
      <c r="J7" s="29">
        <v>583651</v>
      </c>
      <c r="K7" s="29">
        <v>0</v>
      </c>
      <c r="L7" s="29">
        <v>0</v>
      </c>
      <c r="M7" s="29">
        <v>164110</v>
      </c>
      <c r="N7" s="29">
        <v>181158</v>
      </c>
      <c r="O7" s="29">
        <v>1413587</v>
      </c>
      <c r="P7" s="30">
        <v>1427935</v>
      </c>
      <c r="Q7" s="48" t="b">
        <f t="shared" si="0"/>
        <v>1</v>
      </c>
      <c r="R7" s="48" t="b">
        <f t="shared" si="1"/>
        <v>1</v>
      </c>
    </row>
    <row r="8" spans="1:18" x14ac:dyDescent="0.2">
      <c r="A8" s="27" t="s">
        <v>599</v>
      </c>
      <c r="B8" s="28" t="s">
        <v>50</v>
      </c>
      <c r="C8" s="29">
        <v>0</v>
      </c>
      <c r="D8" s="29">
        <v>0</v>
      </c>
      <c r="E8" s="29">
        <v>3279</v>
      </c>
      <c r="F8" s="29">
        <v>513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3492</v>
      </c>
      <c r="N8" s="29">
        <v>5402</v>
      </c>
      <c r="O8" s="29">
        <v>6771</v>
      </c>
      <c r="P8" s="30">
        <v>5915</v>
      </c>
      <c r="Q8" s="48" t="b">
        <f t="shared" si="0"/>
        <v>1</v>
      </c>
      <c r="R8" s="48" t="b">
        <f t="shared" si="1"/>
        <v>1</v>
      </c>
    </row>
    <row r="9" spans="1:18" x14ac:dyDescent="0.2">
      <c r="A9" s="27" t="s">
        <v>600</v>
      </c>
      <c r="B9" s="28" t="s">
        <v>51</v>
      </c>
      <c r="C9" s="29">
        <v>5569</v>
      </c>
      <c r="D9" s="29">
        <v>2869</v>
      </c>
      <c r="E9" s="29">
        <v>5498</v>
      </c>
      <c r="F9" s="29">
        <v>3842</v>
      </c>
      <c r="G9" s="29">
        <v>9105</v>
      </c>
      <c r="H9" s="29">
        <v>4119</v>
      </c>
      <c r="I9" s="29">
        <v>0</v>
      </c>
      <c r="J9" s="29">
        <v>0</v>
      </c>
      <c r="K9" s="29">
        <v>862</v>
      </c>
      <c r="L9" s="29">
        <v>336</v>
      </c>
      <c r="M9" s="29">
        <v>6562</v>
      </c>
      <c r="N9" s="29">
        <v>7233</v>
      </c>
      <c r="O9" s="29">
        <v>27596</v>
      </c>
      <c r="P9" s="30">
        <v>18399</v>
      </c>
      <c r="Q9" s="48" t="b">
        <f t="shared" si="0"/>
        <v>1</v>
      </c>
      <c r="R9" s="48" t="b">
        <f t="shared" si="1"/>
        <v>1</v>
      </c>
    </row>
    <row r="10" spans="1:18" x14ac:dyDescent="0.2">
      <c r="A10" s="27" t="s">
        <v>601</v>
      </c>
      <c r="B10" s="28" t="s">
        <v>52</v>
      </c>
      <c r="C10" s="29">
        <v>0</v>
      </c>
      <c r="D10" s="29">
        <v>0</v>
      </c>
      <c r="E10" s="29">
        <v>1914</v>
      </c>
      <c r="F10" s="29">
        <v>1959</v>
      </c>
      <c r="G10" s="29">
        <v>0</v>
      </c>
      <c r="H10" s="29">
        <v>0</v>
      </c>
      <c r="I10" s="29">
        <v>81</v>
      </c>
      <c r="J10" s="29">
        <v>0</v>
      </c>
      <c r="K10" s="29">
        <v>582</v>
      </c>
      <c r="L10" s="29">
        <v>1219</v>
      </c>
      <c r="M10" s="29">
        <v>3235</v>
      </c>
      <c r="N10" s="29">
        <v>3386</v>
      </c>
      <c r="O10" s="29">
        <v>5812</v>
      </c>
      <c r="P10" s="30">
        <v>6564</v>
      </c>
      <c r="Q10" s="48" t="b">
        <f t="shared" si="0"/>
        <v>1</v>
      </c>
      <c r="R10" s="48" t="b">
        <f t="shared" si="1"/>
        <v>1</v>
      </c>
    </row>
    <row r="11" spans="1:18" x14ac:dyDescent="0.2">
      <c r="A11" s="27" t="s">
        <v>602</v>
      </c>
      <c r="B11" s="28" t="s">
        <v>53</v>
      </c>
      <c r="C11" s="29">
        <v>0</v>
      </c>
      <c r="D11" s="29">
        <v>0</v>
      </c>
      <c r="E11" s="29">
        <v>7253</v>
      </c>
      <c r="F11" s="29">
        <v>510</v>
      </c>
      <c r="G11" s="29">
        <v>1323</v>
      </c>
      <c r="H11" s="29">
        <v>1362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29">
        <v>0</v>
      </c>
      <c r="O11" s="29">
        <v>8576</v>
      </c>
      <c r="P11" s="30">
        <v>1872</v>
      </c>
      <c r="Q11" s="48" t="b">
        <f t="shared" si="0"/>
        <v>1</v>
      </c>
      <c r="R11" s="48" t="b">
        <f t="shared" si="1"/>
        <v>1</v>
      </c>
    </row>
    <row r="12" spans="1:18" x14ac:dyDescent="0.2">
      <c r="A12" s="27" t="s">
        <v>603</v>
      </c>
      <c r="B12" s="28" t="s">
        <v>54</v>
      </c>
      <c r="C12" s="29">
        <v>0</v>
      </c>
      <c r="D12" s="29">
        <v>0</v>
      </c>
      <c r="E12" s="29">
        <v>2739</v>
      </c>
      <c r="F12" s="29">
        <v>2808</v>
      </c>
      <c r="G12" s="29">
        <v>0</v>
      </c>
      <c r="H12" s="29">
        <v>0</v>
      </c>
      <c r="I12" s="29">
        <v>0</v>
      </c>
      <c r="J12" s="29">
        <v>0</v>
      </c>
      <c r="K12" s="29">
        <v>36</v>
      </c>
      <c r="L12" s="29">
        <v>0</v>
      </c>
      <c r="M12" s="29">
        <v>1753</v>
      </c>
      <c r="N12" s="29">
        <v>1708</v>
      </c>
      <c r="O12" s="29">
        <v>4528</v>
      </c>
      <c r="P12" s="30">
        <v>4516</v>
      </c>
      <c r="Q12" s="48" t="b">
        <f t="shared" si="0"/>
        <v>1</v>
      </c>
      <c r="R12" s="48" t="b">
        <f t="shared" si="1"/>
        <v>1</v>
      </c>
    </row>
    <row r="13" spans="1:18" x14ac:dyDescent="0.2">
      <c r="A13" s="27" t="s">
        <v>604</v>
      </c>
      <c r="B13" s="28" t="s">
        <v>55</v>
      </c>
      <c r="C13" s="29">
        <v>55445</v>
      </c>
      <c r="D13" s="29">
        <v>37165</v>
      </c>
      <c r="E13" s="29">
        <v>13201</v>
      </c>
      <c r="F13" s="29">
        <v>4227</v>
      </c>
      <c r="G13" s="29">
        <v>0</v>
      </c>
      <c r="H13" s="29">
        <v>0</v>
      </c>
      <c r="I13" s="29">
        <v>170444</v>
      </c>
      <c r="J13" s="29">
        <v>115041</v>
      </c>
      <c r="K13" s="29">
        <v>0</v>
      </c>
      <c r="L13" s="29">
        <v>0</v>
      </c>
      <c r="M13" s="29">
        <v>15846</v>
      </c>
      <c r="N13" s="29">
        <v>13079</v>
      </c>
      <c r="O13" s="29">
        <v>254936</v>
      </c>
      <c r="P13" s="30">
        <v>169512</v>
      </c>
      <c r="Q13" s="48" t="b">
        <f t="shared" si="0"/>
        <v>1</v>
      </c>
      <c r="R13" s="48" t="b">
        <f t="shared" si="1"/>
        <v>1</v>
      </c>
    </row>
    <row r="14" spans="1:18" x14ac:dyDescent="0.2">
      <c r="A14" s="27" t="s">
        <v>605</v>
      </c>
      <c r="B14" s="28" t="s">
        <v>914</v>
      </c>
      <c r="C14" s="29">
        <v>96680</v>
      </c>
      <c r="D14" s="29">
        <v>137293</v>
      </c>
      <c r="E14" s="29">
        <v>28137</v>
      </c>
      <c r="F14" s="29">
        <v>19666</v>
      </c>
      <c r="G14" s="29">
        <v>0</v>
      </c>
      <c r="H14" s="29">
        <v>7857</v>
      </c>
      <c r="I14" s="29">
        <v>3301</v>
      </c>
      <c r="J14" s="29">
        <v>51</v>
      </c>
      <c r="K14" s="29">
        <v>115</v>
      </c>
      <c r="L14" s="29">
        <v>15251</v>
      </c>
      <c r="M14" s="29">
        <v>44974</v>
      </c>
      <c r="N14" s="29">
        <v>42730</v>
      </c>
      <c r="O14" s="29">
        <v>173207</v>
      </c>
      <c r="P14" s="30">
        <v>222848</v>
      </c>
      <c r="Q14" s="48" t="b">
        <f t="shared" si="0"/>
        <v>1</v>
      </c>
      <c r="R14" s="48" t="b">
        <f t="shared" si="1"/>
        <v>1</v>
      </c>
    </row>
    <row r="15" spans="1:18" x14ac:dyDescent="0.2">
      <c r="A15" s="27" t="s">
        <v>606</v>
      </c>
      <c r="B15" s="28" t="s">
        <v>915</v>
      </c>
      <c r="C15" s="29">
        <v>0</v>
      </c>
      <c r="D15" s="29">
        <v>0</v>
      </c>
      <c r="E15" s="29">
        <v>43</v>
      </c>
      <c r="F15" s="29">
        <v>4057</v>
      </c>
      <c r="G15" s="29">
        <v>0</v>
      </c>
      <c r="H15" s="29">
        <v>0</v>
      </c>
      <c r="I15" s="29">
        <v>38</v>
      </c>
      <c r="J15" s="29">
        <v>0</v>
      </c>
      <c r="K15" s="29">
        <v>0</v>
      </c>
      <c r="L15" s="29">
        <v>0</v>
      </c>
      <c r="M15" s="29">
        <v>1682</v>
      </c>
      <c r="N15" s="29">
        <v>1701</v>
      </c>
      <c r="O15" s="29">
        <v>1763</v>
      </c>
      <c r="P15" s="30">
        <v>5758</v>
      </c>
      <c r="Q15" s="48" t="b">
        <f t="shared" si="0"/>
        <v>1</v>
      </c>
      <c r="R15" s="48" t="b">
        <f t="shared" si="1"/>
        <v>1</v>
      </c>
    </row>
    <row r="16" spans="1:18" x14ac:dyDescent="0.2">
      <c r="A16" s="27" t="s">
        <v>607</v>
      </c>
      <c r="B16" s="28" t="s">
        <v>56</v>
      </c>
      <c r="C16" s="29">
        <v>26864</v>
      </c>
      <c r="D16" s="29">
        <v>16097</v>
      </c>
      <c r="E16" s="29">
        <v>15233</v>
      </c>
      <c r="F16" s="29">
        <v>14178</v>
      </c>
      <c r="G16" s="29">
        <v>0</v>
      </c>
      <c r="H16" s="29">
        <v>0</v>
      </c>
      <c r="I16" s="29">
        <v>14283</v>
      </c>
      <c r="J16" s="29">
        <v>8182</v>
      </c>
      <c r="K16" s="29">
        <v>16513</v>
      </c>
      <c r="L16" s="29">
        <v>19962</v>
      </c>
      <c r="M16" s="29">
        <v>40258</v>
      </c>
      <c r="N16" s="29">
        <v>42049</v>
      </c>
      <c r="O16" s="29">
        <v>113151</v>
      </c>
      <c r="P16" s="30">
        <v>100468</v>
      </c>
      <c r="Q16" s="48" t="b">
        <f t="shared" si="0"/>
        <v>1</v>
      </c>
      <c r="R16" s="48" t="b">
        <f t="shared" si="1"/>
        <v>1</v>
      </c>
    </row>
    <row r="17" spans="1:18" x14ac:dyDescent="0.2">
      <c r="A17" s="27" t="s">
        <v>608</v>
      </c>
      <c r="B17" s="28" t="s">
        <v>57</v>
      </c>
      <c r="C17" s="29">
        <v>0</v>
      </c>
      <c r="D17" s="29">
        <v>2585</v>
      </c>
      <c r="E17" s="29">
        <v>1665</v>
      </c>
      <c r="F17" s="29">
        <v>1809</v>
      </c>
      <c r="G17" s="29">
        <v>0</v>
      </c>
      <c r="H17" s="29">
        <v>0</v>
      </c>
      <c r="I17" s="29">
        <v>29786</v>
      </c>
      <c r="J17" s="29">
        <v>7023</v>
      </c>
      <c r="K17" s="29">
        <v>345</v>
      </c>
      <c r="L17" s="29">
        <v>276</v>
      </c>
      <c r="M17" s="29">
        <v>12254</v>
      </c>
      <c r="N17" s="29">
        <v>10029</v>
      </c>
      <c r="O17" s="29">
        <v>44050</v>
      </c>
      <c r="P17" s="30">
        <v>21722</v>
      </c>
      <c r="Q17" s="48" t="b">
        <f t="shared" ref="Q17:Q19" si="2">(C17+E17+G17+I17+K17+M17)=O17</f>
        <v>1</v>
      </c>
      <c r="R17" s="48" t="b">
        <f t="shared" ref="R17:R19" si="3">(D17+F17+H17+J17+L17+N17)=P17</f>
        <v>1</v>
      </c>
    </row>
    <row r="18" spans="1:18" x14ac:dyDescent="0.2">
      <c r="A18" s="27" t="s">
        <v>609</v>
      </c>
      <c r="B18" s="28" t="s">
        <v>961</v>
      </c>
      <c r="C18" s="29">
        <v>467233</v>
      </c>
      <c r="D18" s="29">
        <v>755123</v>
      </c>
      <c r="E18" s="29">
        <v>49123</v>
      </c>
      <c r="F18" s="29">
        <v>23869</v>
      </c>
      <c r="G18" s="29">
        <v>92667</v>
      </c>
      <c r="H18" s="29">
        <v>1749</v>
      </c>
      <c r="I18" s="29">
        <v>6462</v>
      </c>
      <c r="J18" s="29">
        <v>2830</v>
      </c>
      <c r="K18" s="29">
        <v>158</v>
      </c>
      <c r="L18" s="29">
        <v>492</v>
      </c>
      <c r="M18" s="29">
        <v>45562</v>
      </c>
      <c r="N18" s="29">
        <v>38669</v>
      </c>
      <c r="O18" s="29">
        <v>661205</v>
      </c>
      <c r="P18" s="30">
        <v>822732</v>
      </c>
      <c r="Q18" s="48" t="b">
        <f t="shared" si="2"/>
        <v>1</v>
      </c>
      <c r="R18" s="48" t="b">
        <f t="shared" si="3"/>
        <v>1</v>
      </c>
    </row>
    <row r="19" spans="1:18" x14ac:dyDescent="0.2">
      <c r="A19" s="27" t="s">
        <v>610</v>
      </c>
      <c r="B19" s="28" t="s">
        <v>916</v>
      </c>
      <c r="C19" s="29">
        <v>28952</v>
      </c>
      <c r="D19" s="29">
        <v>22742</v>
      </c>
      <c r="E19" s="29">
        <v>6328</v>
      </c>
      <c r="F19" s="29">
        <v>4633</v>
      </c>
      <c r="G19" s="29">
        <v>450</v>
      </c>
      <c r="H19" s="29">
        <v>0</v>
      </c>
      <c r="I19" s="29">
        <v>0</v>
      </c>
      <c r="J19" s="29">
        <v>0</v>
      </c>
      <c r="K19" s="29">
        <v>4490</v>
      </c>
      <c r="L19" s="29">
        <v>1943</v>
      </c>
      <c r="M19" s="29">
        <v>1721</v>
      </c>
      <c r="N19" s="29">
        <v>1850</v>
      </c>
      <c r="O19" s="29">
        <v>41941</v>
      </c>
      <c r="P19" s="30">
        <v>31168</v>
      </c>
      <c r="Q19" s="48" t="b">
        <f t="shared" si="2"/>
        <v>1</v>
      </c>
      <c r="R19" s="48" t="b">
        <f t="shared" si="3"/>
        <v>1</v>
      </c>
    </row>
    <row r="20" spans="1:18" x14ac:dyDescent="0.2">
      <c r="A20" s="27" t="s">
        <v>611</v>
      </c>
      <c r="B20" s="28" t="s">
        <v>962</v>
      </c>
      <c r="C20" s="29">
        <v>0</v>
      </c>
      <c r="D20" s="29">
        <v>8659</v>
      </c>
      <c r="E20" s="29">
        <v>5442</v>
      </c>
      <c r="F20" s="29">
        <v>3446</v>
      </c>
      <c r="G20" s="29">
        <v>0</v>
      </c>
      <c r="H20" s="29">
        <v>999</v>
      </c>
      <c r="I20" s="29">
        <v>0</v>
      </c>
      <c r="J20" s="29">
        <v>0</v>
      </c>
      <c r="K20" s="29">
        <v>0</v>
      </c>
      <c r="L20" s="29">
        <v>0</v>
      </c>
      <c r="M20" s="29">
        <v>2433</v>
      </c>
      <c r="N20" s="29">
        <v>3823</v>
      </c>
      <c r="O20" s="29">
        <v>7875</v>
      </c>
      <c r="P20" s="30">
        <v>16927</v>
      </c>
      <c r="Q20" s="48" t="b">
        <f t="shared" si="0"/>
        <v>1</v>
      </c>
      <c r="R20" s="48" t="b">
        <f t="shared" si="1"/>
        <v>1</v>
      </c>
    </row>
    <row r="21" spans="1:18" x14ac:dyDescent="0.2">
      <c r="A21" s="27" t="s">
        <v>612</v>
      </c>
      <c r="B21" s="28" t="s">
        <v>917</v>
      </c>
      <c r="C21" s="29">
        <v>6723</v>
      </c>
      <c r="D21" s="29">
        <v>6895</v>
      </c>
      <c r="E21" s="29">
        <v>1848</v>
      </c>
      <c r="F21" s="29">
        <v>2087</v>
      </c>
      <c r="G21" s="29">
        <v>0</v>
      </c>
      <c r="H21" s="29">
        <v>0</v>
      </c>
      <c r="I21" s="29">
        <v>0</v>
      </c>
      <c r="J21" s="29">
        <v>4775</v>
      </c>
      <c r="K21" s="29">
        <v>0</v>
      </c>
      <c r="L21" s="29">
        <v>0</v>
      </c>
      <c r="M21" s="29">
        <v>1550</v>
      </c>
      <c r="N21" s="29">
        <v>2282</v>
      </c>
      <c r="O21" s="29">
        <v>10121</v>
      </c>
      <c r="P21" s="30">
        <v>16039</v>
      </c>
      <c r="Q21" s="48" t="b">
        <f t="shared" si="0"/>
        <v>1</v>
      </c>
      <c r="R21" s="48" t="b">
        <f t="shared" si="1"/>
        <v>1</v>
      </c>
    </row>
    <row r="22" spans="1:18" x14ac:dyDescent="0.2">
      <c r="A22" s="27" t="s">
        <v>613</v>
      </c>
      <c r="B22" s="28" t="s">
        <v>918</v>
      </c>
      <c r="C22" s="29">
        <v>259166</v>
      </c>
      <c r="D22" s="29">
        <v>175024</v>
      </c>
      <c r="E22" s="29">
        <v>27298</v>
      </c>
      <c r="F22" s="29">
        <v>25312</v>
      </c>
      <c r="G22" s="29">
        <v>12</v>
      </c>
      <c r="H22" s="29">
        <v>0</v>
      </c>
      <c r="I22" s="29">
        <v>473323</v>
      </c>
      <c r="J22" s="29">
        <v>319801</v>
      </c>
      <c r="K22" s="29">
        <v>929</v>
      </c>
      <c r="L22" s="29">
        <v>2933</v>
      </c>
      <c r="M22" s="29">
        <v>6604</v>
      </c>
      <c r="N22" s="29">
        <v>17193</v>
      </c>
      <c r="O22" s="29">
        <v>767332</v>
      </c>
      <c r="P22" s="30">
        <v>540263</v>
      </c>
      <c r="Q22" s="48" t="b">
        <f t="shared" si="0"/>
        <v>1</v>
      </c>
      <c r="R22" s="48" t="b">
        <f t="shared" si="1"/>
        <v>1</v>
      </c>
    </row>
    <row r="23" spans="1:18" x14ac:dyDescent="0.2">
      <c r="A23" s="27" t="s">
        <v>614</v>
      </c>
      <c r="B23" s="28" t="s">
        <v>919</v>
      </c>
      <c r="C23" s="29">
        <v>9287</v>
      </c>
      <c r="D23" s="29">
        <v>13237</v>
      </c>
      <c r="E23" s="29">
        <v>129125</v>
      </c>
      <c r="F23" s="29">
        <v>291724</v>
      </c>
      <c r="G23" s="29">
        <v>8643</v>
      </c>
      <c r="H23" s="29">
        <v>6808</v>
      </c>
      <c r="I23" s="29">
        <v>435830</v>
      </c>
      <c r="J23" s="29">
        <v>499028</v>
      </c>
      <c r="K23" s="29">
        <v>18116</v>
      </c>
      <c r="L23" s="29">
        <v>14636</v>
      </c>
      <c r="M23" s="29">
        <v>92998</v>
      </c>
      <c r="N23" s="29">
        <v>80763</v>
      </c>
      <c r="O23" s="29">
        <v>693999</v>
      </c>
      <c r="P23" s="30">
        <v>906196</v>
      </c>
      <c r="Q23" s="48" t="b">
        <f t="shared" si="0"/>
        <v>1</v>
      </c>
      <c r="R23" s="48" t="b">
        <f t="shared" si="1"/>
        <v>1</v>
      </c>
    </row>
    <row r="24" spans="1:18" x14ac:dyDescent="0.2">
      <c r="A24" s="27" t="s">
        <v>615</v>
      </c>
      <c r="B24" s="28" t="s">
        <v>920</v>
      </c>
      <c r="C24" s="29">
        <v>0</v>
      </c>
      <c r="D24" s="29">
        <v>0</v>
      </c>
      <c r="E24" s="29">
        <v>973</v>
      </c>
      <c r="F24" s="29">
        <v>1507</v>
      </c>
      <c r="G24" s="29">
        <v>0</v>
      </c>
      <c r="H24" s="29">
        <v>0</v>
      </c>
      <c r="I24" s="29">
        <v>0</v>
      </c>
      <c r="J24" s="29">
        <v>0</v>
      </c>
      <c r="K24" s="29">
        <v>4060</v>
      </c>
      <c r="L24" s="29">
        <v>0</v>
      </c>
      <c r="M24" s="29">
        <v>1745</v>
      </c>
      <c r="N24" s="29">
        <v>2947</v>
      </c>
      <c r="O24" s="29">
        <v>6778</v>
      </c>
      <c r="P24" s="30">
        <v>4454</v>
      </c>
      <c r="Q24" s="48" t="b">
        <f t="shared" si="0"/>
        <v>1</v>
      </c>
      <c r="R24" s="48" t="b">
        <f t="shared" si="1"/>
        <v>1</v>
      </c>
    </row>
    <row r="25" spans="1:18" x14ac:dyDescent="0.2">
      <c r="A25" s="27" t="s">
        <v>616</v>
      </c>
      <c r="B25" s="28" t="s">
        <v>58</v>
      </c>
      <c r="C25" s="29">
        <v>0</v>
      </c>
      <c r="D25" s="29">
        <v>0</v>
      </c>
      <c r="E25" s="29">
        <v>1995</v>
      </c>
      <c r="F25" s="29">
        <v>3232</v>
      </c>
      <c r="G25" s="29">
        <v>2588</v>
      </c>
      <c r="H25" s="29">
        <v>0</v>
      </c>
      <c r="I25" s="29">
        <v>0</v>
      </c>
      <c r="J25" s="29">
        <v>0</v>
      </c>
      <c r="K25" s="29">
        <v>36</v>
      </c>
      <c r="L25" s="29">
        <v>160</v>
      </c>
      <c r="M25" s="29">
        <v>0</v>
      </c>
      <c r="N25" s="29">
        <v>0</v>
      </c>
      <c r="O25" s="29">
        <v>4619</v>
      </c>
      <c r="P25" s="30">
        <v>3392</v>
      </c>
      <c r="Q25" s="48" t="b">
        <f t="shared" si="0"/>
        <v>1</v>
      </c>
      <c r="R25" s="48" t="b">
        <f t="shared" si="1"/>
        <v>1</v>
      </c>
    </row>
    <row r="26" spans="1:18" x14ac:dyDescent="0.2">
      <c r="A26" s="27" t="s">
        <v>617</v>
      </c>
      <c r="B26" s="28" t="s">
        <v>59</v>
      </c>
      <c r="C26" s="29">
        <v>353788</v>
      </c>
      <c r="D26" s="29">
        <v>323610</v>
      </c>
      <c r="E26" s="29">
        <v>541</v>
      </c>
      <c r="F26" s="29">
        <v>149</v>
      </c>
      <c r="G26" s="29">
        <v>0</v>
      </c>
      <c r="H26" s="29">
        <v>0</v>
      </c>
      <c r="I26" s="29">
        <v>18456</v>
      </c>
      <c r="J26" s="29">
        <v>80</v>
      </c>
      <c r="K26" s="29">
        <v>0</v>
      </c>
      <c r="L26" s="29">
        <v>0</v>
      </c>
      <c r="M26" s="29">
        <v>4276</v>
      </c>
      <c r="N26" s="29">
        <v>6025</v>
      </c>
      <c r="O26" s="29">
        <v>377061</v>
      </c>
      <c r="P26" s="30">
        <v>329864</v>
      </c>
      <c r="Q26" s="48" t="b">
        <f t="shared" si="0"/>
        <v>1</v>
      </c>
      <c r="R26" s="48" t="b">
        <f t="shared" si="1"/>
        <v>1</v>
      </c>
    </row>
    <row r="27" spans="1:18" x14ac:dyDescent="0.2">
      <c r="A27" s="27" t="s">
        <v>618</v>
      </c>
      <c r="B27" s="28" t="s">
        <v>60</v>
      </c>
      <c r="C27" s="29">
        <v>0</v>
      </c>
      <c r="D27" s="29">
        <v>0</v>
      </c>
      <c r="E27" s="29">
        <v>932</v>
      </c>
      <c r="F27" s="29">
        <v>1847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1629</v>
      </c>
      <c r="N27" s="29">
        <v>2978</v>
      </c>
      <c r="O27" s="29">
        <v>2561</v>
      </c>
      <c r="P27" s="30">
        <v>4825</v>
      </c>
      <c r="Q27" s="48" t="b">
        <f t="shared" si="0"/>
        <v>1</v>
      </c>
      <c r="R27" s="48" t="b">
        <f t="shared" si="1"/>
        <v>1</v>
      </c>
    </row>
    <row r="28" spans="1:18" x14ac:dyDescent="0.2">
      <c r="A28" s="27" t="s">
        <v>619</v>
      </c>
      <c r="B28" s="28" t="s">
        <v>921</v>
      </c>
      <c r="C28" s="29">
        <v>65883</v>
      </c>
      <c r="D28" s="29">
        <v>14084</v>
      </c>
      <c r="E28" s="29">
        <v>3048</v>
      </c>
      <c r="F28" s="29">
        <v>2852</v>
      </c>
      <c r="G28" s="29">
        <v>0</v>
      </c>
      <c r="H28" s="29">
        <v>0</v>
      </c>
      <c r="I28" s="29">
        <v>13280</v>
      </c>
      <c r="J28" s="29">
        <v>40395</v>
      </c>
      <c r="K28" s="29">
        <v>0</v>
      </c>
      <c r="L28" s="29">
        <v>248</v>
      </c>
      <c r="M28" s="29">
        <v>3014</v>
      </c>
      <c r="N28" s="29">
        <v>4076</v>
      </c>
      <c r="O28" s="29">
        <v>85225</v>
      </c>
      <c r="P28" s="30">
        <v>61655</v>
      </c>
      <c r="Q28" s="48" t="b">
        <f t="shared" si="0"/>
        <v>1</v>
      </c>
      <c r="R28" s="48" t="b">
        <f t="shared" si="1"/>
        <v>1</v>
      </c>
    </row>
    <row r="29" spans="1:18" x14ac:dyDescent="0.2">
      <c r="A29" s="27" t="s">
        <v>620</v>
      </c>
      <c r="B29" s="28" t="s">
        <v>61</v>
      </c>
      <c r="C29" s="29">
        <v>31863</v>
      </c>
      <c r="D29" s="29">
        <v>0</v>
      </c>
      <c r="E29" s="29">
        <v>3187</v>
      </c>
      <c r="F29" s="29">
        <v>5627</v>
      </c>
      <c r="G29" s="29">
        <v>0</v>
      </c>
      <c r="H29" s="29">
        <v>0</v>
      </c>
      <c r="I29" s="29">
        <v>0</v>
      </c>
      <c r="J29" s="29">
        <v>9401</v>
      </c>
      <c r="K29" s="29">
        <v>554</v>
      </c>
      <c r="L29" s="29">
        <v>2132</v>
      </c>
      <c r="M29" s="29">
        <v>9717</v>
      </c>
      <c r="N29" s="29">
        <v>9477</v>
      </c>
      <c r="O29" s="29">
        <v>45321</v>
      </c>
      <c r="P29" s="30">
        <v>26637</v>
      </c>
      <c r="Q29" s="48" t="b">
        <f t="shared" si="0"/>
        <v>1</v>
      </c>
      <c r="R29" s="48" t="b">
        <f t="shared" si="1"/>
        <v>1</v>
      </c>
    </row>
    <row r="30" spans="1:18" x14ac:dyDescent="0.2">
      <c r="A30" s="27" t="s">
        <v>621</v>
      </c>
      <c r="B30" s="28" t="s">
        <v>62</v>
      </c>
      <c r="C30" s="29">
        <v>37999</v>
      </c>
      <c r="D30" s="29">
        <v>14537</v>
      </c>
      <c r="E30" s="29">
        <v>3752</v>
      </c>
      <c r="F30" s="29">
        <v>2038</v>
      </c>
      <c r="G30" s="29">
        <v>0</v>
      </c>
      <c r="H30" s="29">
        <v>0</v>
      </c>
      <c r="I30" s="29">
        <v>1130</v>
      </c>
      <c r="J30" s="29">
        <v>10620</v>
      </c>
      <c r="K30" s="29">
        <v>1130</v>
      </c>
      <c r="L30" s="29">
        <v>15</v>
      </c>
      <c r="M30" s="29">
        <v>3196</v>
      </c>
      <c r="N30" s="29">
        <v>7900</v>
      </c>
      <c r="O30" s="29">
        <v>47207</v>
      </c>
      <c r="P30" s="30">
        <v>35110</v>
      </c>
      <c r="Q30" s="48" t="b">
        <f t="shared" si="0"/>
        <v>1</v>
      </c>
      <c r="R30" s="48" t="b">
        <f t="shared" si="1"/>
        <v>1</v>
      </c>
    </row>
    <row r="31" spans="1:18" x14ac:dyDescent="0.2">
      <c r="A31" s="27" t="s">
        <v>622</v>
      </c>
      <c r="B31" s="28" t="s">
        <v>922</v>
      </c>
      <c r="C31" s="29">
        <v>0</v>
      </c>
      <c r="D31" s="29">
        <v>0</v>
      </c>
      <c r="E31" s="29">
        <v>1574</v>
      </c>
      <c r="F31" s="29">
        <v>456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1838</v>
      </c>
      <c r="N31" s="29">
        <v>2631</v>
      </c>
      <c r="O31" s="29">
        <v>3412</v>
      </c>
      <c r="P31" s="30">
        <v>3087</v>
      </c>
      <c r="Q31" s="48" t="b">
        <f t="shared" si="0"/>
        <v>1</v>
      </c>
      <c r="R31" s="48" t="b">
        <f t="shared" si="1"/>
        <v>1</v>
      </c>
    </row>
    <row r="32" spans="1:18" x14ac:dyDescent="0.2">
      <c r="A32" s="27" t="s">
        <v>623</v>
      </c>
      <c r="B32" s="28" t="s">
        <v>923</v>
      </c>
      <c r="C32" s="29">
        <v>0</v>
      </c>
      <c r="D32" s="29">
        <v>0</v>
      </c>
      <c r="E32" s="29">
        <v>46975</v>
      </c>
      <c r="F32" s="29">
        <v>22169</v>
      </c>
      <c r="G32" s="29">
        <v>6002</v>
      </c>
      <c r="H32" s="29">
        <v>67381</v>
      </c>
      <c r="I32" s="29">
        <v>2460</v>
      </c>
      <c r="J32" s="29">
        <v>1202</v>
      </c>
      <c r="K32" s="29">
        <v>0</v>
      </c>
      <c r="L32" s="29">
        <v>0</v>
      </c>
      <c r="M32" s="29">
        <v>0</v>
      </c>
      <c r="N32" s="29">
        <v>0</v>
      </c>
      <c r="O32" s="29">
        <v>55437</v>
      </c>
      <c r="P32" s="30">
        <v>90752</v>
      </c>
      <c r="Q32" s="48" t="b">
        <f t="shared" si="0"/>
        <v>1</v>
      </c>
      <c r="R32" s="48" t="b">
        <f t="shared" si="1"/>
        <v>1</v>
      </c>
    </row>
    <row r="33" spans="1:18" x14ac:dyDescent="0.2">
      <c r="A33" s="27" t="s">
        <v>624</v>
      </c>
      <c r="B33" s="28" t="s">
        <v>963</v>
      </c>
      <c r="C33" s="29">
        <v>0</v>
      </c>
      <c r="D33" s="29">
        <v>0</v>
      </c>
      <c r="E33" s="29">
        <v>3649</v>
      </c>
      <c r="F33" s="29">
        <v>4016</v>
      </c>
      <c r="G33" s="29">
        <v>2719</v>
      </c>
      <c r="H33" s="29">
        <v>28125</v>
      </c>
      <c r="I33" s="29">
        <v>1437</v>
      </c>
      <c r="J33" s="29">
        <v>0</v>
      </c>
      <c r="K33" s="29">
        <v>55</v>
      </c>
      <c r="L33" s="29">
        <v>0</v>
      </c>
      <c r="M33" s="29">
        <v>38788</v>
      </c>
      <c r="N33" s="29">
        <v>46619</v>
      </c>
      <c r="O33" s="29">
        <v>46648</v>
      </c>
      <c r="P33" s="30">
        <v>78760</v>
      </c>
      <c r="Q33" s="48" t="b">
        <f t="shared" si="0"/>
        <v>1</v>
      </c>
      <c r="R33" s="48" t="b">
        <f t="shared" si="1"/>
        <v>1</v>
      </c>
    </row>
    <row r="34" spans="1:18" x14ac:dyDescent="0.2">
      <c r="A34" s="27" t="s">
        <v>625</v>
      </c>
      <c r="B34" s="28" t="s">
        <v>964</v>
      </c>
      <c r="C34" s="29">
        <v>0</v>
      </c>
      <c r="D34" s="29">
        <v>0</v>
      </c>
      <c r="E34" s="29">
        <v>1996</v>
      </c>
      <c r="F34" s="29">
        <v>1992</v>
      </c>
      <c r="G34" s="29">
        <v>926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2922</v>
      </c>
      <c r="P34" s="30">
        <v>1992</v>
      </c>
      <c r="Q34" s="48" t="b">
        <f t="shared" si="0"/>
        <v>1</v>
      </c>
      <c r="R34" s="48" t="b">
        <f t="shared" si="1"/>
        <v>1</v>
      </c>
    </row>
    <row r="35" spans="1:18" x14ac:dyDescent="0.2">
      <c r="A35" s="27" t="s">
        <v>626</v>
      </c>
      <c r="B35" s="28" t="s">
        <v>924</v>
      </c>
      <c r="C35" s="29">
        <v>0</v>
      </c>
      <c r="D35" s="29">
        <v>0</v>
      </c>
      <c r="E35" s="29">
        <v>6908</v>
      </c>
      <c r="F35" s="29">
        <v>6985</v>
      </c>
      <c r="G35" s="29">
        <v>0</v>
      </c>
      <c r="H35" s="29">
        <v>0</v>
      </c>
      <c r="I35" s="29">
        <v>0</v>
      </c>
      <c r="J35" s="29">
        <v>0</v>
      </c>
      <c r="K35" s="29">
        <v>203</v>
      </c>
      <c r="L35" s="29">
        <v>0</v>
      </c>
      <c r="M35" s="29">
        <v>4173</v>
      </c>
      <c r="N35" s="29">
        <v>5769</v>
      </c>
      <c r="O35" s="29">
        <v>11284</v>
      </c>
      <c r="P35" s="30">
        <v>12754</v>
      </c>
      <c r="Q35" s="48" t="b">
        <f t="shared" si="0"/>
        <v>1</v>
      </c>
      <c r="R35" s="48" t="b">
        <f t="shared" si="1"/>
        <v>1</v>
      </c>
    </row>
    <row r="36" spans="1:18" x14ac:dyDescent="0.2">
      <c r="A36" s="27" t="s">
        <v>627</v>
      </c>
      <c r="B36" s="28" t="s">
        <v>931</v>
      </c>
      <c r="C36" s="29">
        <v>362880</v>
      </c>
      <c r="D36" s="29">
        <v>211201</v>
      </c>
      <c r="E36" s="29">
        <v>27262</v>
      </c>
      <c r="F36" s="29">
        <v>103650</v>
      </c>
      <c r="G36" s="29">
        <v>0</v>
      </c>
      <c r="H36" s="29">
        <v>0</v>
      </c>
      <c r="I36" s="29">
        <v>866140</v>
      </c>
      <c r="J36" s="29">
        <v>308668</v>
      </c>
      <c r="K36" s="29">
        <v>12376</v>
      </c>
      <c r="L36" s="29">
        <v>17534</v>
      </c>
      <c r="M36" s="29">
        <v>128764</v>
      </c>
      <c r="N36" s="29">
        <v>112846</v>
      </c>
      <c r="O36" s="29">
        <v>1397422</v>
      </c>
      <c r="P36" s="30">
        <v>753899</v>
      </c>
      <c r="Q36" s="48" t="b">
        <f t="shared" si="0"/>
        <v>1</v>
      </c>
      <c r="R36" s="48" t="b">
        <f t="shared" si="1"/>
        <v>1</v>
      </c>
    </row>
    <row r="37" spans="1:18" x14ac:dyDescent="0.2">
      <c r="A37" s="27" t="s">
        <v>628</v>
      </c>
      <c r="B37" s="28" t="s">
        <v>965</v>
      </c>
      <c r="C37" s="29">
        <v>0</v>
      </c>
      <c r="D37" s="29">
        <v>0</v>
      </c>
      <c r="E37" s="29">
        <v>100349</v>
      </c>
      <c r="F37" s="29">
        <v>49641</v>
      </c>
      <c r="G37" s="29">
        <v>80</v>
      </c>
      <c r="H37" s="29">
        <v>0</v>
      </c>
      <c r="I37" s="29">
        <v>0</v>
      </c>
      <c r="J37" s="29">
        <v>0</v>
      </c>
      <c r="K37" s="29">
        <v>65814</v>
      </c>
      <c r="L37" s="29">
        <v>91284</v>
      </c>
      <c r="M37" s="29">
        <v>0</v>
      </c>
      <c r="N37" s="29">
        <v>0</v>
      </c>
      <c r="O37" s="29">
        <v>166243</v>
      </c>
      <c r="P37" s="30">
        <v>140925</v>
      </c>
      <c r="Q37" s="48" t="b">
        <f t="shared" si="0"/>
        <v>1</v>
      </c>
      <c r="R37" s="48" t="b">
        <f t="shared" si="1"/>
        <v>1</v>
      </c>
    </row>
    <row r="38" spans="1:18" x14ac:dyDescent="0.2">
      <c r="A38" s="27" t="s">
        <v>629</v>
      </c>
      <c r="B38" s="28" t="s">
        <v>966</v>
      </c>
      <c r="C38" s="29">
        <v>270687</v>
      </c>
      <c r="D38" s="29">
        <v>1284036</v>
      </c>
      <c r="E38" s="29">
        <v>1212630</v>
      </c>
      <c r="F38" s="29">
        <v>1439902</v>
      </c>
      <c r="G38" s="29">
        <v>312252</v>
      </c>
      <c r="H38" s="29">
        <v>499011</v>
      </c>
      <c r="I38" s="29">
        <v>181100</v>
      </c>
      <c r="J38" s="29">
        <v>1067608</v>
      </c>
      <c r="K38" s="29">
        <v>0</v>
      </c>
      <c r="L38" s="29">
        <v>0</v>
      </c>
      <c r="M38" s="29">
        <v>58880</v>
      </c>
      <c r="N38" s="29">
        <v>58791</v>
      </c>
      <c r="O38" s="29">
        <v>2035549</v>
      </c>
      <c r="P38" s="30">
        <v>4349348</v>
      </c>
      <c r="Q38" s="48" t="b">
        <f t="shared" si="0"/>
        <v>1</v>
      </c>
      <c r="R38" s="48" t="b">
        <f t="shared" si="1"/>
        <v>1</v>
      </c>
    </row>
    <row r="39" spans="1:18" x14ac:dyDescent="0.2">
      <c r="A39" s="27" t="s">
        <v>630</v>
      </c>
      <c r="B39" s="28" t="s">
        <v>925</v>
      </c>
      <c r="C39" s="29">
        <v>0</v>
      </c>
      <c r="D39" s="29">
        <v>0</v>
      </c>
      <c r="E39" s="29">
        <v>16247</v>
      </c>
      <c r="F39" s="29">
        <v>602</v>
      </c>
      <c r="G39" s="29">
        <v>0</v>
      </c>
      <c r="H39" s="29">
        <v>0</v>
      </c>
      <c r="I39" s="29">
        <v>0</v>
      </c>
      <c r="J39" s="29">
        <v>655978</v>
      </c>
      <c r="K39" s="29">
        <v>0</v>
      </c>
      <c r="L39" s="29">
        <v>0</v>
      </c>
      <c r="M39" s="29">
        <v>0</v>
      </c>
      <c r="N39" s="29">
        <v>0</v>
      </c>
      <c r="O39" s="29">
        <v>16247</v>
      </c>
      <c r="P39" s="30">
        <v>656580</v>
      </c>
      <c r="Q39" s="48" t="b">
        <f t="shared" ref="Q39:R71" si="4">(C39+E39+G39+I39+K39+M39)=O39</f>
        <v>1</v>
      </c>
      <c r="R39" s="48" t="b">
        <f t="shared" ref="R39:R62" si="5">(D39+F39+H39+J39+L39+N39)=P39</f>
        <v>1</v>
      </c>
    </row>
    <row r="40" spans="1:18" x14ac:dyDescent="0.2">
      <c r="A40" s="27" t="s">
        <v>631</v>
      </c>
      <c r="B40" s="28" t="s">
        <v>967</v>
      </c>
      <c r="C40" s="29">
        <v>70575</v>
      </c>
      <c r="D40" s="29">
        <v>52304</v>
      </c>
      <c r="E40" s="29">
        <v>7040</v>
      </c>
      <c r="F40" s="29">
        <v>9283</v>
      </c>
      <c r="G40" s="29">
        <v>0</v>
      </c>
      <c r="H40" s="29">
        <v>0</v>
      </c>
      <c r="I40" s="29">
        <v>105191</v>
      </c>
      <c r="J40" s="29">
        <v>5204</v>
      </c>
      <c r="K40" s="29">
        <v>29817</v>
      </c>
      <c r="L40" s="29">
        <v>2146</v>
      </c>
      <c r="M40" s="29">
        <v>20185</v>
      </c>
      <c r="N40" s="29">
        <v>16933</v>
      </c>
      <c r="O40" s="29">
        <v>232808</v>
      </c>
      <c r="P40" s="30">
        <v>85870</v>
      </c>
      <c r="Q40" s="48" t="b">
        <f t="shared" si="4"/>
        <v>1</v>
      </c>
      <c r="R40" s="48" t="b">
        <f t="shared" si="5"/>
        <v>1</v>
      </c>
    </row>
    <row r="41" spans="1:18" x14ac:dyDescent="0.2">
      <c r="A41" s="27" t="s">
        <v>632</v>
      </c>
      <c r="B41" s="28" t="s">
        <v>926</v>
      </c>
      <c r="C41" s="29">
        <v>0</v>
      </c>
      <c r="D41" s="29">
        <v>0</v>
      </c>
      <c r="E41" s="29">
        <v>10841</v>
      </c>
      <c r="F41" s="29">
        <v>3901</v>
      </c>
      <c r="G41" s="29">
        <v>0</v>
      </c>
      <c r="H41" s="29">
        <v>7197</v>
      </c>
      <c r="I41" s="29">
        <v>0</v>
      </c>
      <c r="J41" s="29">
        <v>289</v>
      </c>
      <c r="K41" s="29">
        <v>419</v>
      </c>
      <c r="L41" s="29">
        <v>0</v>
      </c>
      <c r="M41" s="29">
        <v>0</v>
      </c>
      <c r="N41" s="29">
        <v>0</v>
      </c>
      <c r="O41" s="29">
        <v>11260</v>
      </c>
      <c r="P41" s="30">
        <v>11387</v>
      </c>
      <c r="Q41" s="48" t="b">
        <f t="shared" si="4"/>
        <v>1</v>
      </c>
      <c r="R41" s="48" t="b">
        <f t="shared" si="5"/>
        <v>1</v>
      </c>
    </row>
    <row r="42" spans="1:18" x14ac:dyDescent="0.2">
      <c r="A42" s="27" t="s">
        <v>633</v>
      </c>
      <c r="B42" s="28" t="s">
        <v>927</v>
      </c>
      <c r="C42" s="29">
        <v>0</v>
      </c>
      <c r="D42" s="29">
        <v>0</v>
      </c>
      <c r="E42" s="29">
        <v>1796</v>
      </c>
      <c r="F42" s="29">
        <v>6615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144</v>
      </c>
      <c r="M42" s="29">
        <v>9859</v>
      </c>
      <c r="N42" s="29">
        <v>11598</v>
      </c>
      <c r="O42" s="29">
        <v>11655</v>
      </c>
      <c r="P42" s="30">
        <v>18357</v>
      </c>
      <c r="Q42" s="48" t="b">
        <f t="shared" si="4"/>
        <v>1</v>
      </c>
      <c r="R42" s="48" t="b">
        <f t="shared" si="5"/>
        <v>1</v>
      </c>
    </row>
    <row r="43" spans="1:18" x14ac:dyDescent="0.2">
      <c r="A43" s="27" t="s">
        <v>634</v>
      </c>
      <c r="B43" s="28" t="s">
        <v>928</v>
      </c>
      <c r="C43" s="29">
        <v>490219</v>
      </c>
      <c r="D43" s="29">
        <v>515303</v>
      </c>
      <c r="E43" s="29">
        <v>5270</v>
      </c>
      <c r="F43" s="29">
        <v>1853</v>
      </c>
      <c r="G43" s="29">
        <v>0</v>
      </c>
      <c r="H43" s="29">
        <v>0</v>
      </c>
      <c r="I43" s="29">
        <v>54027</v>
      </c>
      <c r="J43" s="29">
        <v>0</v>
      </c>
      <c r="K43" s="29">
        <v>5291</v>
      </c>
      <c r="L43" s="29">
        <v>51</v>
      </c>
      <c r="M43" s="29">
        <v>2330</v>
      </c>
      <c r="N43" s="29">
        <v>1983</v>
      </c>
      <c r="O43" s="29">
        <v>557137</v>
      </c>
      <c r="P43" s="30">
        <v>519190</v>
      </c>
      <c r="Q43" s="48" t="b">
        <f t="shared" si="4"/>
        <v>1</v>
      </c>
      <c r="R43" s="48" t="b">
        <f t="shared" si="5"/>
        <v>1</v>
      </c>
    </row>
    <row r="44" spans="1:18" x14ac:dyDescent="0.2">
      <c r="A44" s="27" t="s">
        <v>635</v>
      </c>
      <c r="B44" s="28" t="s">
        <v>929</v>
      </c>
      <c r="C44" s="29">
        <v>88343</v>
      </c>
      <c r="D44" s="29">
        <v>32660</v>
      </c>
      <c r="E44" s="29">
        <v>26874</v>
      </c>
      <c r="F44" s="29">
        <v>14539</v>
      </c>
      <c r="G44" s="29">
        <v>0</v>
      </c>
      <c r="H44" s="29">
        <v>0</v>
      </c>
      <c r="I44" s="29">
        <v>28952</v>
      </c>
      <c r="J44" s="29">
        <v>22040</v>
      </c>
      <c r="K44" s="29">
        <v>731</v>
      </c>
      <c r="L44" s="29">
        <v>116</v>
      </c>
      <c r="M44" s="29">
        <v>60419</v>
      </c>
      <c r="N44" s="29">
        <v>33807</v>
      </c>
      <c r="O44" s="29">
        <v>205319</v>
      </c>
      <c r="P44" s="30">
        <v>103162</v>
      </c>
      <c r="Q44" s="48" t="b">
        <f t="shared" si="4"/>
        <v>1</v>
      </c>
      <c r="R44" s="48" t="b">
        <f t="shared" si="5"/>
        <v>1</v>
      </c>
    </row>
    <row r="45" spans="1:18" x14ac:dyDescent="0.2">
      <c r="A45" s="27" t="s">
        <v>636</v>
      </c>
      <c r="B45" s="28" t="s">
        <v>63</v>
      </c>
      <c r="C45" s="29">
        <v>24115</v>
      </c>
      <c r="D45" s="29">
        <v>10000</v>
      </c>
      <c r="E45" s="29">
        <v>3249</v>
      </c>
      <c r="F45" s="29">
        <v>2131</v>
      </c>
      <c r="G45" s="29">
        <v>0</v>
      </c>
      <c r="H45" s="29">
        <v>0</v>
      </c>
      <c r="I45" s="29">
        <v>2694</v>
      </c>
      <c r="J45" s="29">
        <v>3001</v>
      </c>
      <c r="K45" s="29">
        <v>0</v>
      </c>
      <c r="L45" s="29">
        <v>0</v>
      </c>
      <c r="M45" s="29">
        <v>7921</v>
      </c>
      <c r="N45" s="29">
        <v>5252</v>
      </c>
      <c r="O45" s="29">
        <v>37979</v>
      </c>
      <c r="P45" s="30">
        <v>20384</v>
      </c>
      <c r="Q45" s="48" t="b">
        <f t="shared" si="4"/>
        <v>1</v>
      </c>
      <c r="R45" s="48" t="b">
        <f t="shared" si="5"/>
        <v>1</v>
      </c>
    </row>
    <row r="46" spans="1:18" x14ac:dyDescent="0.2">
      <c r="A46" s="27" t="s">
        <v>637</v>
      </c>
      <c r="B46" s="28" t="s">
        <v>968</v>
      </c>
      <c r="C46" s="29">
        <v>0</v>
      </c>
      <c r="D46" s="29">
        <v>0</v>
      </c>
      <c r="E46" s="29">
        <v>6067</v>
      </c>
      <c r="F46" s="29">
        <v>6760</v>
      </c>
      <c r="G46" s="29">
        <v>30</v>
      </c>
      <c r="H46" s="29">
        <v>746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6097</v>
      </c>
      <c r="P46" s="30">
        <v>7506</v>
      </c>
      <c r="Q46" s="48" t="b">
        <f t="shared" si="4"/>
        <v>1</v>
      </c>
      <c r="R46" s="48" t="b">
        <f t="shared" si="5"/>
        <v>1</v>
      </c>
    </row>
    <row r="47" spans="1:18" x14ac:dyDescent="0.2">
      <c r="A47" s="27" t="s">
        <v>638</v>
      </c>
      <c r="B47" s="28" t="s">
        <v>64</v>
      </c>
      <c r="C47" s="29">
        <v>22278</v>
      </c>
      <c r="D47" s="29">
        <v>75655</v>
      </c>
      <c r="E47" s="29">
        <v>12196</v>
      </c>
      <c r="F47" s="29">
        <v>42227</v>
      </c>
      <c r="G47" s="29">
        <v>3349</v>
      </c>
      <c r="H47" s="29">
        <v>47859</v>
      </c>
      <c r="I47" s="29">
        <v>36189</v>
      </c>
      <c r="J47" s="29">
        <v>1656</v>
      </c>
      <c r="K47" s="29">
        <v>0</v>
      </c>
      <c r="L47" s="29">
        <v>744</v>
      </c>
      <c r="M47" s="29">
        <v>0</v>
      </c>
      <c r="N47" s="29">
        <v>9211</v>
      </c>
      <c r="O47" s="29">
        <v>74012</v>
      </c>
      <c r="P47" s="30">
        <v>177352</v>
      </c>
      <c r="Q47" s="48" t="b">
        <f t="shared" si="4"/>
        <v>1</v>
      </c>
      <c r="R47" s="48" t="b">
        <f t="shared" si="5"/>
        <v>1</v>
      </c>
    </row>
    <row r="48" spans="1:18" x14ac:dyDescent="0.2">
      <c r="A48" s="27" t="s">
        <v>639</v>
      </c>
      <c r="B48" s="28" t="s">
        <v>65</v>
      </c>
      <c r="C48" s="29">
        <v>55295</v>
      </c>
      <c r="D48" s="29">
        <v>65023</v>
      </c>
      <c r="E48" s="29">
        <v>5369</v>
      </c>
      <c r="F48" s="29">
        <v>1992</v>
      </c>
      <c r="G48" s="29">
        <v>350</v>
      </c>
      <c r="H48" s="29">
        <v>4606</v>
      </c>
      <c r="I48" s="29">
        <v>0</v>
      </c>
      <c r="J48" s="29">
        <v>4437</v>
      </c>
      <c r="K48" s="29">
        <v>15</v>
      </c>
      <c r="L48" s="29">
        <v>80</v>
      </c>
      <c r="M48" s="29">
        <v>0</v>
      </c>
      <c r="N48" s="29">
        <v>1594</v>
      </c>
      <c r="O48" s="29">
        <v>61029</v>
      </c>
      <c r="P48" s="30">
        <v>77732</v>
      </c>
      <c r="Q48" s="48" t="b">
        <f t="shared" si="4"/>
        <v>1</v>
      </c>
      <c r="R48" s="48" t="b">
        <f t="shared" si="5"/>
        <v>1</v>
      </c>
    </row>
    <row r="49" spans="1:18" x14ac:dyDescent="0.2">
      <c r="A49" s="27" t="s">
        <v>640</v>
      </c>
      <c r="B49" s="28" t="s">
        <v>882</v>
      </c>
      <c r="C49" s="29">
        <v>0</v>
      </c>
      <c r="D49" s="29">
        <v>0</v>
      </c>
      <c r="E49" s="29">
        <v>4394</v>
      </c>
      <c r="F49" s="29">
        <v>2513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4394</v>
      </c>
      <c r="P49" s="30">
        <v>2513</v>
      </c>
      <c r="Q49" s="48" t="b">
        <f t="shared" si="4"/>
        <v>1</v>
      </c>
      <c r="R49" s="48" t="b">
        <f t="shared" si="5"/>
        <v>1</v>
      </c>
    </row>
    <row r="50" spans="1:18" x14ac:dyDescent="0.2">
      <c r="A50" s="27" t="s">
        <v>641</v>
      </c>
      <c r="B50" s="28" t="s">
        <v>66</v>
      </c>
      <c r="C50" s="29">
        <v>0</v>
      </c>
      <c r="D50" s="29">
        <v>99383</v>
      </c>
      <c r="E50" s="29">
        <v>18201</v>
      </c>
      <c r="F50" s="29">
        <v>35195</v>
      </c>
      <c r="G50" s="29">
        <v>45461</v>
      </c>
      <c r="H50" s="29">
        <v>1238</v>
      </c>
      <c r="I50" s="29">
        <v>11455</v>
      </c>
      <c r="J50" s="29">
        <v>0</v>
      </c>
      <c r="K50" s="29">
        <v>32</v>
      </c>
      <c r="L50" s="29">
        <v>8895</v>
      </c>
      <c r="M50" s="29">
        <v>0</v>
      </c>
      <c r="N50" s="29">
        <v>0</v>
      </c>
      <c r="O50" s="29">
        <v>75149</v>
      </c>
      <c r="P50" s="30">
        <v>144711</v>
      </c>
      <c r="Q50" s="48" t="b">
        <f t="shared" si="4"/>
        <v>1</v>
      </c>
      <c r="R50" s="48" t="b">
        <f t="shared" si="5"/>
        <v>1</v>
      </c>
    </row>
    <row r="51" spans="1:18" x14ac:dyDescent="0.2">
      <c r="A51" s="27" t="s">
        <v>642</v>
      </c>
      <c r="B51" s="28" t="s">
        <v>67</v>
      </c>
      <c r="C51" s="29">
        <v>0</v>
      </c>
      <c r="D51" s="29">
        <v>1502</v>
      </c>
      <c r="E51" s="29">
        <v>9153</v>
      </c>
      <c r="F51" s="29">
        <v>17600</v>
      </c>
      <c r="G51" s="29">
        <v>11342</v>
      </c>
      <c r="H51" s="29">
        <v>6152</v>
      </c>
      <c r="I51" s="29">
        <v>2913</v>
      </c>
      <c r="J51" s="29">
        <v>323</v>
      </c>
      <c r="K51" s="29">
        <v>0</v>
      </c>
      <c r="L51" s="29">
        <v>246</v>
      </c>
      <c r="M51" s="29">
        <v>0</v>
      </c>
      <c r="N51" s="29">
        <v>0</v>
      </c>
      <c r="O51" s="29">
        <v>23408</v>
      </c>
      <c r="P51" s="30">
        <v>25823</v>
      </c>
      <c r="Q51" s="48" t="b">
        <f t="shared" si="4"/>
        <v>1</v>
      </c>
      <c r="R51" s="48" t="b">
        <f t="shared" si="5"/>
        <v>1</v>
      </c>
    </row>
    <row r="52" spans="1:18" x14ac:dyDescent="0.2">
      <c r="A52" s="27" t="s">
        <v>643</v>
      </c>
      <c r="B52" s="28" t="s">
        <v>883</v>
      </c>
      <c r="C52" s="29">
        <v>244801</v>
      </c>
      <c r="D52" s="29">
        <v>2078435</v>
      </c>
      <c r="E52" s="29">
        <v>8343</v>
      </c>
      <c r="F52" s="29">
        <v>10147</v>
      </c>
      <c r="G52" s="29">
        <v>21322</v>
      </c>
      <c r="H52" s="29">
        <v>42460</v>
      </c>
      <c r="I52" s="29">
        <v>1837588</v>
      </c>
      <c r="J52" s="29">
        <v>58</v>
      </c>
      <c r="K52" s="29">
        <v>18024</v>
      </c>
      <c r="L52" s="29">
        <v>4260</v>
      </c>
      <c r="M52" s="29">
        <v>1184</v>
      </c>
      <c r="N52" s="29">
        <v>2258</v>
      </c>
      <c r="O52" s="29">
        <v>2131262</v>
      </c>
      <c r="P52" s="30">
        <v>2137618</v>
      </c>
      <c r="Q52" s="48" t="b">
        <f t="shared" si="4"/>
        <v>1</v>
      </c>
      <c r="R52" s="48" t="b">
        <f t="shared" si="5"/>
        <v>1</v>
      </c>
    </row>
    <row r="53" spans="1:18" x14ac:dyDescent="0.2">
      <c r="A53" s="27" t="s">
        <v>644</v>
      </c>
      <c r="B53" s="28" t="s">
        <v>884</v>
      </c>
      <c r="C53" s="29">
        <v>437060</v>
      </c>
      <c r="D53" s="29">
        <v>433474</v>
      </c>
      <c r="E53" s="29">
        <v>881849</v>
      </c>
      <c r="F53" s="29">
        <v>526172</v>
      </c>
      <c r="G53" s="29">
        <v>221948</v>
      </c>
      <c r="H53" s="29">
        <v>300913</v>
      </c>
      <c r="I53" s="29">
        <v>491265</v>
      </c>
      <c r="J53" s="29">
        <v>1785394</v>
      </c>
      <c r="K53" s="29">
        <v>0</v>
      </c>
      <c r="L53" s="29">
        <v>0</v>
      </c>
      <c r="M53" s="29">
        <v>0</v>
      </c>
      <c r="N53" s="29">
        <v>0</v>
      </c>
      <c r="O53" s="29">
        <v>2032122</v>
      </c>
      <c r="P53" s="30">
        <v>3045953</v>
      </c>
      <c r="Q53" s="48" t="b">
        <f t="shared" si="4"/>
        <v>1</v>
      </c>
      <c r="R53" s="48" t="b">
        <f t="shared" si="5"/>
        <v>1</v>
      </c>
    </row>
    <row r="54" spans="1:18" x14ac:dyDescent="0.2">
      <c r="A54" s="27" t="s">
        <v>645</v>
      </c>
      <c r="B54" s="28" t="s">
        <v>899</v>
      </c>
      <c r="C54" s="29">
        <v>13129</v>
      </c>
      <c r="D54" s="29">
        <v>0</v>
      </c>
      <c r="E54" s="29">
        <v>3079</v>
      </c>
      <c r="F54" s="29">
        <v>1327</v>
      </c>
      <c r="G54" s="29">
        <v>1045</v>
      </c>
      <c r="H54" s="29">
        <v>3240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17253</v>
      </c>
      <c r="P54" s="30">
        <v>4567</v>
      </c>
      <c r="Q54" s="48" t="b">
        <f t="shared" si="4"/>
        <v>1</v>
      </c>
      <c r="R54" s="48" t="b">
        <f t="shared" si="5"/>
        <v>1</v>
      </c>
    </row>
    <row r="55" spans="1:18" x14ac:dyDescent="0.2">
      <c r="A55" s="27" t="s">
        <v>646</v>
      </c>
      <c r="B55" s="28" t="s">
        <v>68</v>
      </c>
      <c r="C55" s="29">
        <v>0</v>
      </c>
      <c r="D55" s="29">
        <v>0</v>
      </c>
      <c r="E55" s="29">
        <v>7931</v>
      </c>
      <c r="F55" s="29">
        <v>2198</v>
      </c>
      <c r="G55" s="29">
        <v>1492</v>
      </c>
      <c r="H55" s="29">
        <v>0</v>
      </c>
      <c r="I55" s="29">
        <v>0</v>
      </c>
      <c r="J55" s="29">
        <v>0</v>
      </c>
      <c r="K55" s="29">
        <v>1404</v>
      </c>
      <c r="L55" s="29">
        <v>2447</v>
      </c>
      <c r="M55" s="29">
        <v>2364</v>
      </c>
      <c r="N55" s="29">
        <v>1663</v>
      </c>
      <c r="O55" s="29">
        <v>13191</v>
      </c>
      <c r="P55" s="30">
        <v>6308</v>
      </c>
      <c r="Q55" s="48" t="b">
        <f t="shared" si="4"/>
        <v>1</v>
      </c>
      <c r="R55" s="48" t="b">
        <f t="shared" si="5"/>
        <v>1</v>
      </c>
    </row>
    <row r="56" spans="1:18" x14ac:dyDescent="0.2">
      <c r="A56" s="27" t="s">
        <v>647</v>
      </c>
      <c r="B56" s="28" t="s">
        <v>69</v>
      </c>
      <c r="C56" s="29">
        <v>0</v>
      </c>
      <c r="D56" s="29">
        <v>0</v>
      </c>
      <c r="E56" s="29">
        <v>2117</v>
      </c>
      <c r="F56" s="29">
        <v>7269</v>
      </c>
      <c r="G56" s="29">
        <v>2301</v>
      </c>
      <c r="H56" s="29">
        <v>12907</v>
      </c>
      <c r="I56" s="29">
        <v>4878</v>
      </c>
      <c r="J56" s="29">
        <v>5366</v>
      </c>
      <c r="K56" s="29">
        <v>0</v>
      </c>
      <c r="L56" s="29">
        <v>0</v>
      </c>
      <c r="M56" s="29">
        <v>0</v>
      </c>
      <c r="N56" s="29">
        <v>0</v>
      </c>
      <c r="O56" s="29">
        <v>9296</v>
      </c>
      <c r="P56" s="30">
        <v>25542</v>
      </c>
      <c r="Q56" s="48" t="b">
        <f t="shared" si="4"/>
        <v>1</v>
      </c>
      <c r="R56" s="48" t="b">
        <f t="shared" si="5"/>
        <v>1</v>
      </c>
    </row>
    <row r="57" spans="1:18" x14ac:dyDescent="0.2">
      <c r="A57" s="27" t="s">
        <v>648</v>
      </c>
      <c r="B57" s="28" t="s">
        <v>900</v>
      </c>
      <c r="C57" s="29">
        <v>11261</v>
      </c>
      <c r="D57" s="29">
        <v>12667</v>
      </c>
      <c r="E57" s="29">
        <v>10175</v>
      </c>
      <c r="F57" s="29">
        <v>1807</v>
      </c>
      <c r="G57" s="29">
        <v>6167</v>
      </c>
      <c r="H57" s="29">
        <v>2225</v>
      </c>
      <c r="I57" s="29">
        <v>20321</v>
      </c>
      <c r="J57" s="29">
        <v>14438</v>
      </c>
      <c r="K57" s="29">
        <v>6372</v>
      </c>
      <c r="L57" s="29">
        <v>5612</v>
      </c>
      <c r="M57" s="29">
        <v>0</v>
      </c>
      <c r="N57" s="29">
        <v>0</v>
      </c>
      <c r="O57" s="29">
        <v>54296</v>
      </c>
      <c r="P57" s="30">
        <v>36749</v>
      </c>
      <c r="Q57" s="48" t="b">
        <f t="shared" si="4"/>
        <v>1</v>
      </c>
      <c r="R57" s="48" t="b">
        <f t="shared" si="5"/>
        <v>1</v>
      </c>
    </row>
    <row r="58" spans="1:18" x14ac:dyDescent="0.2">
      <c r="A58" s="27" t="s">
        <v>649</v>
      </c>
      <c r="B58" s="28" t="s">
        <v>901</v>
      </c>
      <c r="C58" s="29">
        <v>77648</v>
      </c>
      <c r="D58" s="29">
        <v>50406</v>
      </c>
      <c r="E58" s="29">
        <v>11592</v>
      </c>
      <c r="F58" s="29">
        <v>10341</v>
      </c>
      <c r="G58" s="29">
        <v>2166</v>
      </c>
      <c r="H58" s="29">
        <v>12693</v>
      </c>
      <c r="I58" s="29">
        <v>68688</v>
      </c>
      <c r="J58" s="29">
        <v>22159</v>
      </c>
      <c r="K58" s="29">
        <v>0</v>
      </c>
      <c r="L58" s="29">
        <v>0</v>
      </c>
      <c r="M58" s="29">
        <v>0</v>
      </c>
      <c r="N58" s="29">
        <v>0</v>
      </c>
      <c r="O58" s="29">
        <v>160094</v>
      </c>
      <c r="P58" s="30">
        <v>95599</v>
      </c>
      <c r="Q58" s="48" t="b">
        <f t="shared" si="4"/>
        <v>1</v>
      </c>
      <c r="R58" s="48" t="b">
        <f t="shared" si="5"/>
        <v>1</v>
      </c>
    </row>
    <row r="59" spans="1:18" x14ac:dyDescent="0.2">
      <c r="A59" s="27" t="s">
        <v>650</v>
      </c>
      <c r="B59" s="28" t="s">
        <v>70</v>
      </c>
      <c r="C59" s="29">
        <v>10127</v>
      </c>
      <c r="D59" s="29">
        <v>0</v>
      </c>
      <c r="E59" s="29">
        <v>1293</v>
      </c>
      <c r="F59" s="29">
        <v>4470</v>
      </c>
      <c r="G59" s="29">
        <v>0</v>
      </c>
      <c r="H59" s="29">
        <v>2026</v>
      </c>
      <c r="I59" s="29">
        <v>0</v>
      </c>
      <c r="J59" s="29">
        <v>1571</v>
      </c>
      <c r="K59" s="29">
        <v>155</v>
      </c>
      <c r="L59" s="29">
        <v>0</v>
      </c>
      <c r="M59" s="29">
        <v>0</v>
      </c>
      <c r="N59" s="29">
        <v>0</v>
      </c>
      <c r="O59" s="29">
        <v>11575</v>
      </c>
      <c r="P59" s="30">
        <v>8067</v>
      </c>
      <c r="Q59" s="48" t="b">
        <f t="shared" si="4"/>
        <v>1</v>
      </c>
      <c r="R59" s="48" t="b">
        <f t="shared" si="5"/>
        <v>1</v>
      </c>
    </row>
    <row r="60" spans="1:18" x14ac:dyDescent="0.2">
      <c r="A60" s="27" t="s">
        <v>651</v>
      </c>
      <c r="B60" s="28" t="s">
        <v>71</v>
      </c>
      <c r="C60" s="29">
        <v>1942316</v>
      </c>
      <c r="D60" s="29">
        <v>2170005</v>
      </c>
      <c r="E60" s="29">
        <v>212600</v>
      </c>
      <c r="F60" s="29">
        <v>119484</v>
      </c>
      <c r="G60" s="29">
        <v>73453</v>
      </c>
      <c r="H60" s="29">
        <v>26682</v>
      </c>
      <c r="I60" s="29">
        <v>115</v>
      </c>
      <c r="J60" s="29">
        <v>5035</v>
      </c>
      <c r="K60" s="29">
        <v>0</v>
      </c>
      <c r="L60" s="29">
        <v>0</v>
      </c>
      <c r="M60" s="29">
        <v>0</v>
      </c>
      <c r="N60" s="29">
        <v>0</v>
      </c>
      <c r="O60" s="29">
        <v>2228484</v>
      </c>
      <c r="P60" s="30">
        <v>2321206</v>
      </c>
      <c r="Q60" s="48" t="b">
        <f t="shared" si="4"/>
        <v>1</v>
      </c>
      <c r="R60" s="48" t="b">
        <f t="shared" si="5"/>
        <v>1</v>
      </c>
    </row>
    <row r="61" spans="1:18" x14ac:dyDescent="0.2">
      <c r="A61" s="27" t="s">
        <v>652</v>
      </c>
      <c r="B61" s="28" t="s">
        <v>72</v>
      </c>
      <c r="C61" s="29">
        <v>0</v>
      </c>
      <c r="D61" s="29">
        <v>0</v>
      </c>
      <c r="E61" s="29">
        <v>4806</v>
      </c>
      <c r="F61" s="29">
        <v>3976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2317</v>
      </c>
      <c r="N61" s="29">
        <v>2767</v>
      </c>
      <c r="O61" s="29">
        <v>7123</v>
      </c>
      <c r="P61" s="30">
        <v>6743</v>
      </c>
      <c r="Q61" s="48" t="b">
        <f t="shared" si="4"/>
        <v>1</v>
      </c>
      <c r="R61" s="48" t="b">
        <f t="shared" si="5"/>
        <v>1</v>
      </c>
    </row>
    <row r="62" spans="1:18" x14ac:dyDescent="0.2">
      <c r="A62" s="27" t="s">
        <v>653</v>
      </c>
      <c r="B62" s="28" t="s">
        <v>902</v>
      </c>
      <c r="C62" s="29">
        <v>105228</v>
      </c>
      <c r="D62" s="29">
        <v>41307</v>
      </c>
      <c r="E62" s="29">
        <v>16458</v>
      </c>
      <c r="F62" s="29">
        <v>2155</v>
      </c>
      <c r="G62" s="29">
        <v>9483</v>
      </c>
      <c r="H62" s="29">
        <v>1776</v>
      </c>
      <c r="I62" s="29">
        <v>38652</v>
      </c>
      <c r="J62" s="29">
        <v>36409</v>
      </c>
      <c r="K62" s="29">
        <v>3709</v>
      </c>
      <c r="L62" s="29">
        <v>0</v>
      </c>
      <c r="M62" s="29">
        <v>516</v>
      </c>
      <c r="N62" s="29">
        <v>131</v>
      </c>
      <c r="O62" s="29">
        <v>174046</v>
      </c>
      <c r="P62" s="30">
        <v>81778</v>
      </c>
      <c r="Q62" s="48" t="b">
        <f t="shared" si="4"/>
        <v>1</v>
      </c>
      <c r="R62" s="48" t="b">
        <f t="shared" si="5"/>
        <v>1</v>
      </c>
    </row>
    <row r="63" spans="1:18" x14ac:dyDescent="0.2">
      <c r="A63" s="27" t="s">
        <v>654</v>
      </c>
      <c r="B63" s="28" t="s">
        <v>907</v>
      </c>
      <c r="C63" s="29">
        <v>33416</v>
      </c>
      <c r="D63" s="29">
        <v>17088</v>
      </c>
      <c r="E63" s="29">
        <v>11580</v>
      </c>
      <c r="F63" s="29">
        <v>6091</v>
      </c>
      <c r="G63" s="29">
        <v>0</v>
      </c>
      <c r="H63" s="29">
        <v>3182</v>
      </c>
      <c r="I63" s="29">
        <v>0</v>
      </c>
      <c r="J63" s="29">
        <v>0</v>
      </c>
      <c r="K63" s="29">
        <v>30</v>
      </c>
      <c r="L63" s="29">
        <v>0</v>
      </c>
      <c r="M63" s="29">
        <v>499</v>
      </c>
      <c r="N63" s="29">
        <v>343</v>
      </c>
      <c r="O63" s="29">
        <v>45525</v>
      </c>
      <c r="P63" s="30">
        <v>26704</v>
      </c>
      <c r="Q63" s="48" t="b">
        <f t="shared" si="4"/>
        <v>1</v>
      </c>
      <c r="R63" s="48" t="b">
        <f t="shared" si="4"/>
        <v>1</v>
      </c>
    </row>
    <row r="64" spans="1:18" x14ac:dyDescent="0.2">
      <c r="A64" s="27" t="s">
        <v>655</v>
      </c>
      <c r="B64" s="28" t="s">
        <v>73</v>
      </c>
      <c r="C64" s="29">
        <v>19826</v>
      </c>
      <c r="D64" s="29">
        <v>11480</v>
      </c>
      <c r="E64" s="29">
        <v>3320</v>
      </c>
      <c r="F64" s="29">
        <v>869</v>
      </c>
      <c r="G64" s="29">
        <v>733</v>
      </c>
      <c r="H64" s="29">
        <v>0</v>
      </c>
      <c r="I64" s="29">
        <v>294</v>
      </c>
      <c r="J64" s="29">
        <v>0</v>
      </c>
      <c r="K64" s="29">
        <v>0</v>
      </c>
      <c r="L64" s="29">
        <v>0</v>
      </c>
      <c r="M64" s="29">
        <v>760</v>
      </c>
      <c r="N64" s="29">
        <v>291</v>
      </c>
      <c r="O64" s="29">
        <v>24933</v>
      </c>
      <c r="P64" s="30">
        <v>12640</v>
      </c>
      <c r="Q64" s="48" t="b">
        <f t="shared" si="4"/>
        <v>1</v>
      </c>
      <c r="R64" s="48" t="b">
        <f t="shared" si="4"/>
        <v>1</v>
      </c>
    </row>
    <row r="65" spans="1:18" x14ac:dyDescent="0.2">
      <c r="A65" s="27" t="s">
        <v>656</v>
      </c>
      <c r="B65" s="28" t="s">
        <v>908</v>
      </c>
      <c r="C65" s="29">
        <v>208363</v>
      </c>
      <c r="D65" s="29">
        <v>264647</v>
      </c>
      <c r="E65" s="29">
        <v>21283</v>
      </c>
      <c r="F65" s="29">
        <v>3900</v>
      </c>
      <c r="G65" s="29">
        <v>0</v>
      </c>
      <c r="H65" s="29">
        <v>2606</v>
      </c>
      <c r="I65" s="29">
        <v>371170</v>
      </c>
      <c r="J65" s="29">
        <v>408744</v>
      </c>
      <c r="K65" s="29">
        <v>0</v>
      </c>
      <c r="L65" s="29">
        <v>0</v>
      </c>
      <c r="M65" s="29">
        <v>244</v>
      </c>
      <c r="N65" s="29">
        <v>7266</v>
      </c>
      <c r="O65" s="29">
        <v>601060</v>
      </c>
      <c r="P65" s="30">
        <v>687163</v>
      </c>
      <c r="Q65" s="48" t="b">
        <f t="shared" si="4"/>
        <v>1</v>
      </c>
      <c r="R65" s="48" t="b">
        <f t="shared" si="4"/>
        <v>1</v>
      </c>
    </row>
    <row r="66" spans="1:18" x14ac:dyDescent="0.2">
      <c r="A66" s="27" t="s">
        <v>657</v>
      </c>
      <c r="B66" s="28" t="s">
        <v>912</v>
      </c>
      <c r="C66" s="29">
        <v>158711</v>
      </c>
      <c r="D66" s="29">
        <v>276477</v>
      </c>
      <c r="E66" s="29">
        <v>172475</v>
      </c>
      <c r="F66" s="29">
        <v>293681</v>
      </c>
      <c r="G66" s="29">
        <v>25364</v>
      </c>
      <c r="H66" s="29">
        <v>78867</v>
      </c>
      <c r="I66" s="29">
        <v>99283</v>
      </c>
      <c r="J66" s="29">
        <v>77252</v>
      </c>
      <c r="K66" s="29">
        <v>0</v>
      </c>
      <c r="L66" s="29">
        <v>0</v>
      </c>
      <c r="M66" s="29">
        <v>28644</v>
      </c>
      <c r="N66" s="29">
        <v>0</v>
      </c>
      <c r="O66" s="29">
        <v>484477</v>
      </c>
      <c r="P66" s="30">
        <v>726277</v>
      </c>
      <c r="Q66" s="48" t="b">
        <f t="shared" si="4"/>
        <v>1</v>
      </c>
      <c r="R66" s="48" t="b">
        <f t="shared" si="4"/>
        <v>1</v>
      </c>
    </row>
    <row r="67" spans="1:18" x14ac:dyDescent="0.2">
      <c r="A67" s="27" t="s">
        <v>658</v>
      </c>
      <c r="B67" s="28" t="s">
        <v>74</v>
      </c>
      <c r="C67" s="29">
        <v>0</v>
      </c>
      <c r="D67" s="29">
        <v>0</v>
      </c>
      <c r="E67" s="29">
        <v>2404</v>
      </c>
      <c r="F67" s="29">
        <v>1848</v>
      </c>
      <c r="G67" s="29">
        <v>4904</v>
      </c>
      <c r="H67" s="29">
        <v>0</v>
      </c>
      <c r="I67" s="29">
        <v>0</v>
      </c>
      <c r="J67" s="29">
        <v>0</v>
      </c>
      <c r="K67" s="29">
        <v>4613</v>
      </c>
      <c r="L67" s="29">
        <v>4226</v>
      </c>
      <c r="M67" s="29">
        <v>0</v>
      </c>
      <c r="N67" s="29">
        <v>0</v>
      </c>
      <c r="O67" s="29">
        <v>11921</v>
      </c>
      <c r="P67" s="30">
        <v>6074</v>
      </c>
      <c r="Q67" s="48" t="b">
        <f t="shared" si="4"/>
        <v>1</v>
      </c>
      <c r="R67" s="48" t="b">
        <f t="shared" si="4"/>
        <v>1</v>
      </c>
    </row>
    <row r="68" spans="1:18" x14ac:dyDescent="0.2">
      <c r="A68" s="27" t="s">
        <v>659</v>
      </c>
      <c r="B68" s="28" t="s">
        <v>75</v>
      </c>
      <c r="C68" s="29">
        <v>0</v>
      </c>
      <c r="D68" s="29">
        <v>0</v>
      </c>
      <c r="E68" s="29">
        <v>2704</v>
      </c>
      <c r="F68" s="29">
        <v>3216</v>
      </c>
      <c r="G68" s="29">
        <v>1342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168</v>
      </c>
      <c r="N68" s="29">
        <v>150</v>
      </c>
      <c r="O68" s="29">
        <v>4214</v>
      </c>
      <c r="P68" s="30">
        <v>3366</v>
      </c>
      <c r="Q68" s="48" t="b">
        <f t="shared" si="4"/>
        <v>1</v>
      </c>
      <c r="R68" s="48" t="b">
        <f t="shared" si="4"/>
        <v>1</v>
      </c>
    </row>
    <row r="69" spans="1:18" x14ac:dyDescent="0.2">
      <c r="A69" s="27" t="s">
        <v>660</v>
      </c>
      <c r="B69" s="28" t="s">
        <v>913</v>
      </c>
      <c r="C69" s="29">
        <v>748</v>
      </c>
      <c r="D69" s="29">
        <v>0</v>
      </c>
      <c r="E69" s="29">
        <v>11359</v>
      </c>
      <c r="F69" s="29">
        <v>30012</v>
      </c>
      <c r="G69" s="29">
        <v>1209</v>
      </c>
      <c r="H69" s="29">
        <v>600</v>
      </c>
      <c r="I69" s="29">
        <v>18806</v>
      </c>
      <c r="J69" s="29">
        <v>13907</v>
      </c>
      <c r="K69" s="29">
        <v>0</v>
      </c>
      <c r="L69" s="29">
        <v>0</v>
      </c>
      <c r="M69" s="29">
        <v>49567</v>
      </c>
      <c r="N69" s="29">
        <v>47042</v>
      </c>
      <c r="O69" s="29">
        <v>81689</v>
      </c>
      <c r="P69" s="30">
        <v>91561</v>
      </c>
      <c r="Q69" s="48" t="b">
        <f t="shared" si="4"/>
        <v>1</v>
      </c>
      <c r="R69" s="48" t="b">
        <f t="shared" si="4"/>
        <v>1</v>
      </c>
    </row>
    <row r="70" spans="1:18" x14ac:dyDescent="0.2">
      <c r="A70" s="27" t="s">
        <v>661</v>
      </c>
      <c r="B70" s="28" t="s">
        <v>76</v>
      </c>
      <c r="C70" s="29">
        <v>31330</v>
      </c>
      <c r="D70" s="29">
        <v>24721</v>
      </c>
      <c r="E70" s="29">
        <v>4883</v>
      </c>
      <c r="F70" s="29">
        <v>1296</v>
      </c>
      <c r="G70" s="29">
        <v>0</v>
      </c>
      <c r="H70" s="29">
        <v>10622</v>
      </c>
      <c r="I70" s="29">
        <v>0</v>
      </c>
      <c r="J70" s="29">
        <v>0</v>
      </c>
      <c r="K70" s="29">
        <v>71</v>
      </c>
      <c r="L70" s="29">
        <v>0</v>
      </c>
      <c r="M70" s="29">
        <v>3674</v>
      </c>
      <c r="N70" s="29">
        <v>4236</v>
      </c>
      <c r="O70" s="29">
        <v>39958</v>
      </c>
      <c r="P70" s="30">
        <v>40875</v>
      </c>
      <c r="Q70" s="48" t="b">
        <f t="shared" si="4"/>
        <v>1</v>
      </c>
      <c r="R70" s="48" t="b">
        <f t="shared" si="4"/>
        <v>1</v>
      </c>
    </row>
    <row r="71" spans="1:18" x14ac:dyDescent="0.2">
      <c r="A71" s="27" t="s">
        <v>662</v>
      </c>
      <c r="B71" s="28" t="s">
        <v>77</v>
      </c>
      <c r="C71" s="29">
        <v>4635</v>
      </c>
      <c r="D71" s="29">
        <v>32867</v>
      </c>
      <c r="E71" s="29">
        <v>4317</v>
      </c>
      <c r="F71" s="29">
        <v>1375</v>
      </c>
      <c r="G71" s="29">
        <v>0</v>
      </c>
      <c r="H71" s="29">
        <v>774</v>
      </c>
      <c r="I71" s="29">
        <v>34482</v>
      </c>
      <c r="J71" s="29">
        <v>0</v>
      </c>
      <c r="K71" s="29">
        <v>181</v>
      </c>
      <c r="L71" s="29">
        <v>30</v>
      </c>
      <c r="M71" s="29">
        <v>0</v>
      </c>
      <c r="N71" s="29">
        <v>0</v>
      </c>
      <c r="O71" s="29">
        <v>43615</v>
      </c>
      <c r="P71" s="30">
        <v>35046</v>
      </c>
      <c r="Q71" s="48" t="b">
        <f t="shared" si="4"/>
        <v>1</v>
      </c>
      <c r="R71" s="48" t="b">
        <f t="shared" si="4"/>
        <v>1</v>
      </c>
    </row>
    <row r="72" spans="1:18" x14ac:dyDescent="0.2">
      <c r="A72" s="27" t="s">
        <v>663</v>
      </c>
      <c r="B72" s="28" t="s">
        <v>930</v>
      </c>
      <c r="C72" s="29">
        <v>1551</v>
      </c>
      <c r="D72" s="29">
        <v>29345</v>
      </c>
      <c r="E72" s="29">
        <v>2118</v>
      </c>
      <c r="F72" s="29">
        <v>3163</v>
      </c>
      <c r="G72" s="29">
        <v>20688</v>
      </c>
      <c r="H72" s="29">
        <v>936</v>
      </c>
      <c r="I72" s="29">
        <v>14158</v>
      </c>
      <c r="J72" s="29">
        <v>2549</v>
      </c>
      <c r="K72" s="29">
        <v>0</v>
      </c>
      <c r="L72" s="29">
        <v>0</v>
      </c>
      <c r="M72" s="29">
        <v>3444</v>
      </c>
      <c r="N72" s="29">
        <v>1201</v>
      </c>
      <c r="O72" s="29">
        <v>41959</v>
      </c>
      <c r="P72" s="30">
        <v>37194</v>
      </c>
      <c r="Q72" s="48" t="b">
        <f t="shared" ref="Q72:Q126" si="6">(C72+E72+G72+I72+K72+M72)=O72</f>
        <v>1</v>
      </c>
      <c r="R72" s="48" t="b">
        <f t="shared" ref="R72:R126" si="7">(D72+F72+H72+J72+L72+N72)=P72</f>
        <v>1</v>
      </c>
    </row>
    <row r="73" spans="1:18" x14ac:dyDescent="0.2">
      <c r="A73" s="27" t="s">
        <v>664</v>
      </c>
      <c r="B73" s="28" t="s">
        <v>78</v>
      </c>
      <c r="C73" s="29">
        <v>0</v>
      </c>
      <c r="D73" s="29">
        <v>0</v>
      </c>
      <c r="E73" s="29">
        <v>6216</v>
      </c>
      <c r="F73" s="29">
        <v>722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638</v>
      </c>
      <c r="M73" s="29">
        <v>143</v>
      </c>
      <c r="N73" s="29">
        <v>108</v>
      </c>
      <c r="O73" s="29">
        <v>6359</v>
      </c>
      <c r="P73" s="30">
        <v>1468</v>
      </c>
      <c r="Q73" s="48" t="b">
        <f t="shared" si="6"/>
        <v>1</v>
      </c>
      <c r="R73" s="48" t="b">
        <f t="shared" si="7"/>
        <v>1</v>
      </c>
    </row>
    <row r="74" spans="1:18" x14ac:dyDescent="0.2">
      <c r="A74" s="27" t="s">
        <v>665</v>
      </c>
      <c r="B74" s="28" t="s">
        <v>79</v>
      </c>
      <c r="C74" s="29">
        <v>133371</v>
      </c>
      <c r="D74" s="29">
        <v>75554</v>
      </c>
      <c r="E74" s="29">
        <v>1319</v>
      </c>
      <c r="F74" s="29">
        <v>3664</v>
      </c>
      <c r="G74" s="29">
        <v>1368</v>
      </c>
      <c r="H74" s="29">
        <v>0</v>
      </c>
      <c r="I74" s="29">
        <v>0</v>
      </c>
      <c r="J74" s="29">
        <v>0</v>
      </c>
      <c r="K74" s="29">
        <v>0</v>
      </c>
      <c r="L74" s="29">
        <v>3374</v>
      </c>
      <c r="M74" s="29">
        <v>2686</v>
      </c>
      <c r="N74" s="29">
        <v>2704</v>
      </c>
      <c r="O74" s="29">
        <v>138744</v>
      </c>
      <c r="P74" s="30">
        <v>85296</v>
      </c>
      <c r="Q74" s="48" t="b">
        <f t="shared" si="6"/>
        <v>1</v>
      </c>
      <c r="R74" s="48" t="b">
        <f t="shared" si="7"/>
        <v>1</v>
      </c>
    </row>
    <row r="75" spans="1:18" x14ac:dyDescent="0.2">
      <c r="A75" s="27" t="s">
        <v>666</v>
      </c>
      <c r="B75" s="28" t="s">
        <v>932</v>
      </c>
      <c r="C75" s="29">
        <v>4592</v>
      </c>
      <c r="D75" s="29">
        <v>0</v>
      </c>
      <c r="E75" s="29">
        <v>6792</v>
      </c>
      <c r="F75" s="29">
        <v>4886</v>
      </c>
      <c r="G75" s="29">
        <v>2583</v>
      </c>
      <c r="H75" s="29">
        <v>6817</v>
      </c>
      <c r="I75" s="29">
        <v>3209</v>
      </c>
      <c r="J75" s="29">
        <v>429</v>
      </c>
      <c r="K75" s="29">
        <v>7458</v>
      </c>
      <c r="L75" s="29">
        <v>1985</v>
      </c>
      <c r="M75" s="29">
        <v>0</v>
      </c>
      <c r="N75" s="29">
        <v>0</v>
      </c>
      <c r="O75" s="29">
        <v>24634</v>
      </c>
      <c r="P75" s="30">
        <v>14117</v>
      </c>
      <c r="Q75" s="48" t="b">
        <f t="shared" si="6"/>
        <v>1</v>
      </c>
      <c r="R75" s="48" t="b">
        <f t="shared" si="7"/>
        <v>1</v>
      </c>
    </row>
    <row r="76" spans="1:18" x14ac:dyDescent="0.2">
      <c r="A76" s="27" t="s">
        <v>667</v>
      </c>
      <c r="B76" s="28" t="s">
        <v>80</v>
      </c>
      <c r="C76" s="29">
        <v>527</v>
      </c>
      <c r="D76" s="29">
        <v>0</v>
      </c>
      <c r="E76" s="29">
        <v>5834</v>
      </c>
      <c r="F76" s="29">
        <v>2588</v>
      </c>
      <c r="G76" s="29">
        <v>32545</v>
      </c>
      <c r="H76" s="29">
        <v>2971</v>
      </c>
      <c r="I76" s="29">
        <v>0</v>
      </c>
      <c r="J76" s="29">
        <v>3185</v>
      </c>
      <c r="K76" s="29">
        <v>0</v>
      </c>
      <c r="L76" s="29">
        <v>0</v>
      </c>
      <c r="M76" s="29">
        <v>0</v>
      </c>
      <c r="N76" s="29">
        <v>0</v>
      </c>
      <c r="O76" s="29">
        <v>38906</v>
      </c>
      <c r="P76" s="30">
        <v>8744</v>
      </c>
      <c r="Q76" s="48" t="b">
        <f t="shared" si="6"/>
        <v>1</v>
      </c>
      <c r="R76" s="48" t="b">
        <f t="shared" si="7"/>
        <v>1</v>
      </c>
    </row>
    <row r="77" spans="1:18" x14ac:dyDescent="0.2">
      <c r="A77" s="27" t="s">
        <v>668</v>
      </c>
      <c r="B77" s="28" t="s">
        <v>81</v>
      </c>
      <c r="C77" s="29">
        <v>32292</v>
      </c>
      <c r="D77" s="29">
        <v>38101</v>
      </c>
      <c r="E77" s="29">
        <v>6253</v>
      </c>
      <c r="F77" s="29">
        <v>5392</v>
      </c>
      <c r="G77" s="29">
        <v>1437</v>
      </c>
      <c r="H77" s="29">
        <v>0</v>
      </c>
      <c r="I77" s="29">
        <v>7656</v>
      </c>
      <c r="J77" s="29">
        <v>0</v>
      </c>
      <c r="K77" s="29">
        <v>146</v>
      </c>
      <c r="L77" s="29">
        <v>19056</v>
      </c>
      <c r="M77" s="29">
        <v>0</v>
      </c>
      <c r="N77" s="29">
        <v>0</v>
      </c>
      <c r="O77" s="29">
        <v>47784</v>
      </c>
      <c r="P77" s="30">
        <v>62549</v>
      </c>
      <c r="Q77" s="48" t="b">
        <f t="shared" si="6"/>
        <v>1</v>
      </c>
      <c r="R77" s="48" t="b">
        <f t="shared" si="7"/>
        <v>1</v>
      </c>
    </row>
    <row r="78" spans="1:18" x14ac:dyDescent="0.2">
      <c r="A78" s="27" t="s">
        <v>669</v>
      </c>
      <c r="B78" s="28" t="s">
        <v>875</v>
      </c>
      <c r="C78" s="29">
        <v>125362</v>
      </c>
      <c r="D78" s="29">
        <v>223108</v>
      </c>
      <c r="E78" s="29">
        <v>3178</v>
      </c>
      <c r="F78" s="29">
        <v>1385</v>
      </c>
      <c r="G78" s="29">
        <v>38</v>
      </c>
      <c r="H78" s="29">
        <v>599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128578</v>
      </c>
      <c r="P78" s="30">
        <v>225092</v>
      </c>
      <c r="Q78" s="48" t="b">
        <f t="shared" si="6"/>
        <v>1</v>
      </c>
      <c r="R78" s="48" t="b">
        <f t="shared" si="7"/>
        <v>1</v>
      </c>
    </row>
    <row r="79" spans="1:18" x14ac:dyDescent="0.2">
      <c r="A79" s="27" t="s">
        <v>670</v>
      </c>
      <c r="B79" s="28" t="s">
        <v>933</v>
      </c>
      <c r="C79" s="29">
        <v>411789</v>
      </c>
      <c r="D79" s="29">
        <v>248472</v>
      </c>
      <c r="E79" s="29">
        <v>19142</v>
      </c>
      <c r="F79" s="29">
        <v>5781</v>
      </c>
      <c r="G79" s="29">
        <v>12301</v>
      </c>
      <c r="H79" s="29">
        <v>498</v>
      </c>
      <c r="I79" s="29">
        <v>594987</v>
      </c>
      <c r="J79" s="29">
        <v>460701</v>
      </c>
      <c r="K79" s="29">
        <v>0</v>
      </c>
      <c r="L79" s="29">
        <v>0</v>
      </c>
      <c r="M79" s="29">
        <v>8993</v>
      </c>
      <c r="N79" s="29">
        <v>0</v>
      </c>
      <c r="O79" s="29">
        <v>1047212</v>
      </c>
      <c r="P79" s="30">
        <v>715452</v>
      </c>
      <c r="Q79" s="48" t="b">
        <f t="shared" si="6"/>
        <v>1</v>
      </c>
      <c r="R79" s="48" t="b">
        <f t="shared" si="7"/>
        <v>1</v>
      </c>
    </row>
    <row r="80" spans="1:18" x14ac:dyDescent="0.2">
      <c r="A80" s="27" t="s">
        <v>671</v>
      </c>
      <c r="B80" s="28" t="s">
        <v>934</v>
      </c>
      <c r="C80" s="29">
        <v>360265</v>
      </c>
      <c r="D80" s="29">
        <v>389762</v>
      </c>
      <c r="E80" s="29">
        <v>188782</v>
      </c>
      <c r="F80" s="29">
        <v>435034</v>
      </c>
      <c r="G80" s="29">
        <v>58609</v>
      </c>
      <c r="H80" s="29">
        <v>108833</v>
      </c>
      <c r="I80" s="29">
        <v>258066</v>
      </c>
      <c r="J80" s="29">
        <v>371565</v>
      </c>
      <c r="K80" s="29">
        <v>0</v>
      </c>
      <c r="L80" s="29">
        <v>0</v>
      </c>
      <c r="M80" s="29">
        <v>0</v>
      </c>
      <c r="N80" s="29">
        <v>0</v>
      </c>
      <c r="O80" s="29">
        <v>865722</v>
      </c>
      <c r="P80" s="30">
        <v>1305194</v>
      </c>
      <c r="Q80" s="48" t="b">
        <f t="shared" si="6"/>
        <v>1</v>
      </c>
      <c r="R80" s="48" t="b">
        <f t="shared" si="7"/>
        <v>1</v>
      </c>
    </row>
    <row r="81" spans="1:18" x14ac:dyDescent="0.2">
      <c r="A81" s="27" t="s">
        <v>672</v>
      </c>
      <c r="B81" s="28" t="s">
        <v>82</v>
      </c>
      <c r="C81" s="29">
        <v>0</v>
      </c>
      <c r="D81" s="29">
        <v>88336</v>
      </c>
      <c r="E81" s="29">
        <v>1389</v>
      </c>
      <c r="F81" s="29">
        <v>1779</v>
      </c>
      <c r="G81" s="29">
        <v>0</v>
      </c>
      <c r="H81" s="29">
        <v>915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1389</v>
      </c>
      <c r="P81" s="30">
        <v>91030</v>
      </c>
      <c r="Q81" s="48" t="b">
        <f t="shared" si="6"/>
        <v>1</v>
      </c>
      <c r="R81" s="48" t="b">
        <f t="shared" si="7"/>
        <v>1</v>
      </c>
    </row>
    <row r="82" spans="1:18" x14ac:dyDescent="0.2">
      <c r="A82" s="27" t="s">
        <v>673</v>
      </c>
      <c r="B82" s="28" t="s">
        <v>83</v>
      </c>
      <c r="C82" s="29">
        <v>0</v>
      </c>
      <c r="D82" s="29">
        <v>0</v>
      </c>
      <c r="E82" s="29">
        <v>4101</v>
      </c>
      <c r="F82" s="29">
        <v>7989</v>
      </c>
      <c r="G82" s="29">
        <v>1653</v>
      </c>
      <c r="H82" s="29">
        <v>0</v>
      </c>
      <c r="I82" s="29">
        <v>0</v>
      </c>
      <c r="J82" s="29">
        <v>0</v>
      </c>
      <c r="K82" s="29">
        <v>0</v>
      </c>
      <c r="L82" s="29">
        <v>899</v>
      </c>
      <c r="M82" s="29">
        <v>0</v>
      </c>
      <c r="N82" s="29">
        <v>0</v>
      </c>
      <c r="O82" s="29">
        <v>5754</v>
      </c>
      <c r="P82" s="30">
        <v>8888</v>
      </c>
      <c r="Q82" s="48" t="b">
        <f t="shared" si="6"/>
        <v>1</v>
      </c>
      <c r="R82" s="48" t="b">
        <f t="shared" si="7"/>
        <v>1</v>
      </c>
    </row>
    <row r="83" spans="1:18" x14ac:dyDescent="0.2">
      <c r="A83" s="27" t="s">
        <v>674</v>
      </c>
      <c r="B83" s="28" t="s">
        <v>84</v>
      </c>
      <c r="C83" s="29">
        <v>0</v>
      </c>
      <c r="D83" s="29">
        <v>0</v>
      </c>
      <c r="E83" s="29">
        <v>2415</v>
      </c>
      <c r="F83" s="29">
        <v>2183</v>
      </c>
      <c r="G83" s="29">
        <v>2302</v>
      </c>
      <c r="H83" s="29">
        <v>0</v>
      </c>
      <c r="I83" s="29">
        <v>0</v>
      </c>
      <c r="J83" s="29">
        <v>0</v>
      </c>
      <c r="K83" s="29">
        <v>1763</v>
      </c>
      <c r="L83" s="29">
        <v>96</v>
      </c>
      <c r="M83" s="29">
        <v>0</v>
      </c>
      <c r="N83" s="29">
        <v>0</v>
      </c>
      <c r="O83" s="29">
        <v>6480</v>
      </c>
      <c r="P83" s="30">
        <v>2279</v>
      </c>
      <c r="Q83" s="48" t="b">
        <f t="shared" si="6"/>
        <v>1</v>
      </c>
      <c r="R83" s="48" t="b">
        <f t="shared" si="7"/>
        <v>1</v>
      </c>
    </row>
    <row r="84" spans="1:18" x14ac:dyDescent="0.2">
      <c r="A84" s="27" t="s">
        <v>675</v>
      </c>
      <c r="B84" s="28" t="s">
        <v>85</v>
      </c>
      <c r="C84" s="29">
        <v>1446683</v>
      </c>
      <c r="D84" s="29">
        <v>1127816</v>
      </c>
      <c r="E84" s="29">
        <v>19622</v>
      </c>
      <c r="F84" s="29">
        <v>5551</v>
      </c>
      <c r="G84" s="29">
        <v>5893</v>
      </c>
      <c r="H84" s="29">
        <v>4472</v>
      </c>
      <c r="I84" s="29">
        <v>2505</v>
      </c>
      <c r="J84" s="29">
        <v>33148</v>
      </c>
      <c r="K84" s="29">
        <v>0</v>
      </c>
      <c r="L84" s="29">
        <v>765</v>
      </c>
      <c r="M84" s="29">
        <v>31899</v>
      </c>
      <c r="N84" s="29">
        <v>16983</v>
      </c>
      <c r="O84" s="29">
        <v>1506602</v>
      </c>
      <c r="P84" s="30">
        <v>1188735</v>
      </c>
      <c r="Q84" s="48" t="b">
        <f t="shared" si="6"/>
        <v>1</v>
      </c>
      <c r="R84" s="48" t="b">
        <f t="shared" si="7"/>
        <v>1</v>
      </c>
    </row>
    <row r="85" spans="1:18" x14ac:dyDescent="0.2">
      <c r="A85" s="27" t="s">
        <v>676</v>
      </c>
      <c r="B85" s="28" t="s">
        <v>86</v>
      </c>
      <c r="C85" s="29">
        <v>63896</v>
      </c>
      <c r="D85" s="29">
        <v>48815</v>
      </c>
      <c r="E85" s="29">
        <v>20371</v>
      </c>
      <c r="F85" s="29">
        <v>9723</v>
      </c>
      <c r="G85" s="29">
        <v>4082</v>
      </c>
      <c r="H85" s="29">
        <v>4754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88349</v>
      </c>
      <c r="P85" s="30">
        <v>63292</v>
      </c>
      <c r="Q85" s="48" t="b">
        <f t="shared" si="6"/>
        <v>1</v>
      </c>
      <c r="R85" s="48" t="b">
        <f t="shared" si="7"/>
        <v>1</v>
      </c>
    </row>
    <row r="86" spans="1:18" x14ac:dyDescent="0.2">
      <c r="A86" s="27" t="s">
        <v>677</v>
      </c>
      <c r="B86" s="28" t="s">
        <v>935</v>
      </c>
      <c r="C86" s="29">
        <v>0</v>
      </c>
      <c r="D86" s="29">
        <v>0</v>
      </c>
      <c r="E86" s="29">
        <v>25049</v>
      </c>
      <c r="F86" s="29">
        <v>364</v>
      </c>
      <c r="G86" s="29">
        <v>1974</v>
      </c>
      <c r="H86" s="29">
        <v>472</v>
      </c>
      <c r="I86" s="29">
        <v>0</v>
      </c>
      <c r="J86" s="29">
        <v>0</v>
      </c>
      <c r="K86" s="29">
        <v>284</v>
      </c>
      <c r="L86" s="29">
        <v>2562</v>
      </c>
      <c r="M86" s="29">
        <v>0</v>
      </c>
      <c r="N86" s="29">
        <v>0</v>
      </c>
      <c r="O86" s="29">
        <v>27307</v>
      </c>
      <c r="P86" s="30">
        <v>3398</v>
      </c>
      <c r="Q86" s="48" t="b">
        <f t="shared" si="6"/>
        <v>1</v>
      </c>
      <c r="R86" s="48" t="b">
        <f t="shared" si="7"/>
        <v>1</v>
      </c>
    </row>
    <row r="87" spans="1:18" x14ac:dyDescent="0.2">
      <c r="A87" s="27" t="s">
        <v>678</v>
      </c>
      <c r="B87" s="28" t="s">
        <v>87</v>
      </c>
      <c r="C87" s="29">
        <v>0</v>
      </c>
      <c r="D87" s="29">
        <v>0</v>
      </c>
      <c r="E87" s="29">
        <v>6100</v>
      </c>
      <c r="F87" s="29">
        <v>4187</v>
      </c>
      <c r="G87" s="29">
        <v>8416</v>
      </c>
      <c r="H87" s="29">
        <v>1497</v>
      </c>
      <c r="I87" s="29">
        <v>4186</v>
      </c>
      <c r="J87" s="29">
        <v>152</v>
      </c>
      <c r="K87" s="29">
        <v>259</v>
      </c>
      <c r="L87" s="29">
        <v>705</v>
      </c>
      <c r="M87" s="29">
        <v>1779</v>
      </c>
      <c r="N87" s="29">
        <v>2618</v>
      </c>
      <c r="O87" s="29">
        <v>20740</v>
      </c>
      <c r="P87" s="30">
        <v>9159</v>
      </c>
      <c r="Q87" s="48" t="b">
        <f t="shared" si="6"/>
        <v>1</v>
      </c>
      <c r="R87" s="48" t="b">
        <f t="shared" si="7"/>
        <v>1</v>
      </c>
    </row>
    <row r="88" spans="1:18" x14ac:dyDescent="0.2">
      <c r="A88" s="27" t="s">
        <v>679</v>
      </c>
      <c r="B88" s="28" t="s">
        <v>936</v>
      </c>
      <c r="C88" s="29">
        <v>19470</v>
      </c>
      <c r="D88" s="29">
        <v>18540</v>
      </c>
      <c r="E88" s="29">
        <v>2233</v>
      </c>
      <c r="F88" s="29">
        <v>3134</v>
      </c>
      <c r="G88" s="29">
        <v>0</v>
      </c>
      <c r="H88" s="29">
        <v>793</v>
      </c>
      <c r="I88" s="29">
        <v>14733</v>
      </c>
      <c r="J88" s="29">
        <v>8284</v>
      </c>
      <c r="K88" s="29">
        <v>0</v>
      </c>
      <c r="L88" s="29">
        <v>0</v>
      </c>
      <c r="M88" s="29">
        <v>0</v>
      </c>
      <c r="N88" s="29">
        <v>0</v>
      </c>
      <c r="O88" s="29">
        <v>36436</v>
      </c>
      <c r="P88" s="30">
        <v>30751</v>
      </c>
      <c r="Q88" s="48" t="b">
        <f t="shared" si="6"/>
        <v>1</v>
      </c>
      <c r="R88" s="48" t="b">
        <f t="shared" si="7"/>
        <v>1</v>
      </c>
    </row>
    <row r="89" spans="1:18" x14ac:dyDescent="0.2">
      <c r="A89" s="27" t="s">
        <v>680</v>
      </c>
      <c r="B89" s="28" t="s">
        <v>88</v>
      </c>
      <c r="C89" s="29">
        <v>12486</v>
      </c>
      <c r="D89" s="29">
        <v>10406</v>
      </c>
      <c r="E89" s="29">
        <v>2687</v>
      </c>
      <c r="F89" s="29">
        <v>2121</v>
      </c>
      <c r="G89" s="29">
        <v>17793</v>
      </c>
      <c r="H89" s="29">
        <v>3926</v>
      </c>
      <c r="I89" s="29">
        <v>1506</v>
      </c>
      <c r="J89" s="29">
        <v>0</v>
      </c>
      <c r="K89" s="29">
        <v>0</v>
      </c>
      <c r="L89" s="29">
        <v>0</v>
      </c>
      <c r="M89" s="29">
        <v>110</v>
      </c>
      <c r="N89" s="29">
        <v>261</v>
      </c>
      <c r="O89" s="29">
        <v>34582</v>
      </c>
      <c r="P89" s="30">
        <v>16714</v>
      </c>
      <c r="Q89" s="48" t="b">
        <f t="shared" si="6"/>
        <v>1</v>
      </c>
      <c r="R89" s="48" t="b">
        <f t="shared" si="7"/>
        <v>1</v>
      </c>
    </row>
    <row r="90" spans="1:18" x14ac:dyDescent="0.2">
      <c r="A90" s="27" t="s">
        <v>681</v>
      </c>
      <c r="B90" s="28" t="s">
        <v>89</v>
      </c>
      <c r="C90" s="29">
        <v>0</v>
      </c>
      <c r="D90" s="29">
        <v>14278</v>
      </c>
      <c r="E90" s="29">
        <v>4075</v>
      </c>
      <c r="F90" s="29">
        <v>2337</v>
      </c>
      <c r="G90" s="29">
        <v>4143</v>
      </c>
      <c r="H90" s="29">
        <v>2240</v>
      </c>
      <c r="I90" s="29">
        <v>4036</v>
      </c>
      <c r="J90" s="29">
        <v>0</v>
      </c>
      <c r="K90" s="29">
        <v>0</v>
      </c>
      <c r="L90" s="29">
        <v>0</v>
      </c>
      <c r="M90" s="29">
        <v>1509</v>
      </c>
      <c r="N90" s="29">
        <v>2299</v>
      </c>
      <c r="O90" s="29">
        <v>13763</v>
      </c>
      <c r="P90" s="30">
        <v>21154</v>
      </c>
      <c r="Q90" s="48" t="b">
        <f t="shared" si="6"/>
        <v>1</v>
      </c>
      <c r="R90" s="48" t="b">
        <f t="shared" si="7"/>
        <v>1</v>
      </c>
    </row>
    <row r="91" spans="1:18" x14ac:dyDescent="0.2">
      <c r="A91" s="27" t="s">
        <v>682</v>
      </c>
      <c r="B91" s="28" t="s">
        <v>90</v>
      </c>
      <c r="C91" s="29">
        <v>35400</v>
      </c>
      <c r="D91" s="29">
        <v>32242</v>
      </c>
      <c r="E91" s="29">
        <v>1193</v>
      </c>
      <c r="F91" s="29">
        <v>1459</v>
      </c>
      <c r="G91" s="29">
        <v>0</v>
      </c>
      <c r="H91" s="29">
        <v>0</v>
      </c>
      <c r="I91" s="29">
        <v>2539</v>
      </c>
      <c r="J91" s="29">
        <v>0</v>
      </c>
      <c r="K91" s="29">
        <v>0</v>
      </c>
      <c r="L91" s="29">
        <v>0</v>
      </c>
      <c r="M91" s="29">
        <v>970</v>
      </c>
      <c r="N91" s="29">
        <v>708</v>
      </c>
      <c r="O91" s="29">
        <v>40102</v>
      </c>
      <c r="P91" s="30">
        <v>34409</v>
      </c>
      <c r="Q91" s="48" t="b">
        <f t="shared" si="6"/>
        <v>1</v>
      </c>
      <c r="R91" s="48" t="b">
        <f t="shared" si="7"/>
        <v>1</v>
      </c>
    </row>
    <row r="92" spans="1:18" x14ac:dyDescent="0.2">
      <c r="A92" s="27" t="s">
        <v>683</v>
      </c>
      <c r="B92" s="28" t="s">
        <v>937</v>
      </c>
      <c r="C92" s="29">
        <v>0</v>
      </c>
      <c r="D92" s="29">
        <v>227919</v>
      </c>
      <c r="E92" s="29">
        <v>43887</v>
      </c>
      <c r="F92" s="29">
        <v>14222</v>
      </c>
      <c r="G92" s="29">
        <v>21441</v>
      </c>
      <c r="H92" s="29">
        <v>23189</v>
      </c>
      <c r="I92" s="29">
        <v>554676</v>
      </c>
      <c r="J92" s="29">
        <v>169097</v>
      </c>
      <c r="K92" s="29">
        <v>0</v>
      </c>
      <c r="L92" s="29">
        <v>0</v>
      </c>
      <c r="M92" s="29">
        <v>0</v>
      </c>
      <c r="N92" s="29">
        <v>0</v>
      </c>
      <c r="O92" s="29">
        <v>620004</v>
      </c>
      <c r="P92" s="30">
        <v>434427</v>
      </c>
      <c r="Q92" s="48" t="b">
        <f t="shared" si="6"/>
        <v>1</v>
      </c>
      <c r="R92" s="48" t="b">
        <f t="shared" si="7"/>
        <v>1</v>
      </c>
    </row>
    <row r="93" spans="1:18" x14ac:dyDescent="0.2">
      <c r="A93" s="27" t="s">
        <v>684</v>
      </c>
      <c r="B93" s="28" t="s">
        <v>938</v>
      </c>
      <c r="C93" s="29">
        <v>364464</v>
      </c>
      <c r="D93" s="29">
        <v>14359</v>
      </c>
      <c r="E93" s="29">
        <v>136796</v>
      </c>
      <c r="F93" s="29">
        <v>123593</v>
      </c>
      <c r="G93" s="29">
        <v>8356</v>
      </c>
      <c r="H93" s="29">
        <v>668</v>
      </c>
      <c r="I93" s="29">
        <v>0</v>
      </c>
      <c r="J93" s="29">
        <v>152820</v>
      </c>
      <c r="K93" s="29">
        <v>0</v>
      </c>
      <c r="L93" s="29">
        <v>0</v>
      </c>
      <c r="M93" s="29">
        <v>0</v>
      </c>
      <c r="N93" s="29">
        <v>0</v>
      </c>
      <c r="O93" s="29">
        <v>509616</v>
      </c>
      <c r="P93" s="30">
        <v>291440</v>
      </c>
      <c r="Q93" s="48" t="b">
        <f t="shared" si="6"/>
        <v>1</v>
      </c>
      <c r="R93" s="48" t="b">
        <f t="shared" si="7"/>
        <v>1</v>
      </c>
    </row>
    <row r="94" spans="1:18" x14ac:dyDescent="0.2">
      <c r="A94" s="27" t="s">
        <v>685</v>
      </c>
      <c r="B94" s="28" t="s">
        <v>939</v>
      </c>
      <c r="C94" s="29">
        <v>0</v>
      </c>
      <c r="D94" s="29">
        <v>0</v>
      </c>
      <c r="E94" s="29">
        <v>216</v>
      </c>
      <c r="F94" s="29">
        <v>1198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216</v>
      </c>
      <c r="P94" s="30">
        <v>1198</v>
      </c>
      <c r="Q94" s="48" t="b">
        <f t="shared" si="6"/>
        <v>1</v>
      </c>
      <c r="R94" s="48" t="b">
        <f t="shared" si="7"/>
        <v>1</v>
      </c>
    </row>
    <row r="95" spans="1:18" x14ac:dyDescent="0.2">
      <c r="A95" s="27" t="s">
        <v>686</v>
      </c>
      <c r="B95" s="28" t="s">
        <v>91</v>
      </c>
      <c r="C95" s="29">
        <v>0</v>
      </c>
      <c r="D95" s="29">
        <v>0</v>
      </c>
      <c r="E95" s="29">
        <v>2552</v>
      </c>
      <c r="F95" s="29">
        <v>39145</v>
      </c>
      <c r="G95" s="29">
        <v>0</v>
      </c>
      <c r="H95" s="29">
        <v>0</v>
      </c>
      <c r="I95" s="29">
        <v>0</v>
      </c>
      <c r="J95" s="29">
        <v>0</v>
      </c>
      <c r="K95" s="29">
        <v>0</v>
      </c>
      <c r="L95" s="29">
        <v>0</v>
      </c>
      <c r="M95" s="29">
        <v>767</v>
      </c>
      <c r="N95" s="29">
        <v>1826</v>
      </c>
      <c r="O95" s="29">
        <v>3319</v>
      </c>
      <c r="P95" s="30">
        <v>40971</v>
      </c>
      <c r="Q95" s="48" t="b">
        <f t="shared" si="6"/>
        <v>1</v>
      </c>
      <c r="R95" s="48" t="b">
        <f t="shared" si="7"/>
        <v>1</v>
      </c>
    </row>
    <row r="96" spans="1:18" x14ac:dyDescent="0.2">
      <c r="A96" s="27" t="s">
        <v>687</v>
      </c>
      <c r="B96" s="28" t="s">
        <v>92</v>
      </c>
      <c r="C96" s="29">
        <v>0</v>
      </c>
      <c r="D96" s="29">
        <v>0</v>
      </c>
      <c r="E96" s="29">
        <v>6331</v>
      </c>
      <c r="F96" s="29">
        <v>1432</v>
      </c>
      <c r="G96" s="29">
        <v>1198</v>
      </c>
      <c r="H96" s="29">
        <v>0</v>
      </c>
      <c r="I96" s="29">
        <v>32412</v>
      </c>
      <c r="J96" s="29">
        <v>0</v>
      </c>
      <c r="K96" s="29">
        <v>11</v>
      </c>
      <c r="L96" s="29">
        <v>6</v>
      </c>
      <c r="M96" s="29">
        <v>1765</v>
      </c>
      <c r="N96" s="29">
        <v>504</v>
      </c>
      <c r="O96" s="29">
        <v>41717</v>
      </c>
      <c r="P96" s="30">
        <v>1942</v>
      </c>
      <c r="Q96" s="48" t="b">
        <f t="shared" si="6"/>
        <v>1</v>
      </c>
      <c r="R96" s="48" t="b">
        <f t="shared" si="7"/>
        <v>1</v>
      </c>
    </row>
    <row r="97" spans="1:18" x14ac:dyDescent="0.2">
      <c r="A97" s="27" t="s">
        <v>688</v>
      </c>
      <c r="B97" s="28" t="s">
        <v>93</v>
      </c>
      <c r="C97" s="29">
        <v>559674</v>
      </c>
      <c r="D97" s="29">
        <v>390686</v>
      </c>
      <c r="E97" s="29">
        <v>3951</v>
      </c>
      <c r="F97" s="29">
        <v>3963</v>
      </c>
      <c r="G97" s="29">
        <v>27269</v>
      </c>
      <c r="H97" s="29">
        <v>8173</v>
      </c>
      <c r="I97" s="29">
        <v>44105</v>
      </c>
      <c r="J97" s="29">
        <v>6372</v>
      </c>
      <c r="K97" s="29">
        <v>0</v>
      </c>
      <c r="L97" s="29">
        <v>0</v>
      </c>
      <c r="M97" s="29">
        <v>0</v>
      </c>
      <c r="N97" s="29">
        <v>3920</v>
      </c>
      <c r="O97" s="29">
        <v>634999</v>
      </c>
      <c r="P97" s="30">
        <v>413114</v>
      </c>
      <c r="Q97" s="48" t="b">
        <f t="shared" si="6"/>
        <v>1</v>
      </c>
      <c r="R97" s="48" t="b">
        <f t="shared" si="7"/>
        <v>1</v>
      </c>
    </row>
    <row r="98" spans="1:18" x14ac:dyDescent="0.2">
      <c r="A98" s="27" t="s">
        <v>689</v>
      </c>
      <c r="B98" s="28" t="s">
        <v>950</v>
      </c>
      <c r="C98" s="29">
        <v>0</v>
      </c>
      <c r="D98" s="29">
        <v>1424</v>
      </c>
      <c r="E98" s="29">
        <v>6857</v>
      </c>
      <c r="F98" s="29">
        <v>4979</v>
      </c>
      <c r="G98" s="29">
        <v>4024</v>
      </c>
      <c r="H98" s="29">
        <v>740</v>
      </c>
      <c r="I98" s="29">
        <v>5825</v>
      </c>
      <c r="J98" s="29">
        <v>1533</v>
      </c>
      <c r="K98" s="29">
        <v>0</v>
      </c>
      <c r="L98" s="29">
        <v>0</v>
      </c>
      <c r="M98" s="29">
        <v>9627</v>
      </c>
      <c r="N98" s="29">
        <v>10974</v>
      </c>
      <c r="O98" s="29">
        <v>26333</v>
      </c>
      <c r="P98" s="30">
        <v>19650</v>
      </c>
      <c r="Q98" s="48" t="b">
        <f t="shared" si="6"/>
        <v>1</v>
      </c>
      <c r="R98" s="48" t="b">
        <f t="shared" si="7"/>
        <v>1</v>
      </c>
    </row>
    <row r="99" spans="1:18" x14ac:dyDescent="0.2">
      <c r="A99" s="27" t="s">
        <v>690</v>
      </c>
      <c r="B99" s="28" t="s">
        <v>940</v>
      </c>
      <c r="C99" s="29">
        <v>0</v>
      </c>
      <c r="D99" s="29">
        <v>0</v>
      </c>
      <c r="E99" s="29">
        <v>694</v>
      </c>
      <c r="F99" s="29">
        <v>4296</v>
      </c>
      <c r="G99" s="29">
        <v>2583</v>
      </c>
      <c r="H99" s="29">
        <v>684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3277</v>
      </c>
      <c r="P99" s="30">
        <v>4980</v>
      </c>
      <c r="Q99" s="48" t="b">
        <f t="shared" si="6"/>
        <v>1</v>
      </c>
      <c r="R99" s="48" t="b">
        <f t="shared" si="7"/>
        <v>1</v>
      </c>
    </row>
    <row r="100" spans="1:18" x14ac:dyDescent="0.2">
      <c r="A100" s="27" t="s">
        <v>691</v>
      </c>
      <c r="B100" s="28" t="s">
        <v>94</v>
      </c>
      <c r="C100" s="29">
        <v>88943</v>
      </c>
      <c r="D100" s="29">
        <v>26029</v>
      </c>
      <c r="E100" s="29">
        <v>2214</v>
      </c>
      <c r="F100" s="29">
        <v>3207</v>
      </c>
      <c r="G100" s="29">
        <v>0</v>
      </c>
      <c r="H100" s="29">
        <v>0</v>
      </c>
      <c r="I100" s="29">
        <v>541</v>
      </c>
      <c r="J100" s="29">
        <v>0</v>
      </c>
      <c r="K100" s="29">
        <v>13</v>
      </c>
      <c r="L100" s="29">
        <v>1508</v>
      </c>
      <c r="M100" s="29">
        <v>10009</v>
      </c>
      <c r="N100" s="29">
        <v>8334</v>
      </c>
      <c r="O100" s="29">
        <v>101720</v>
      </c>
      <c r="P100" s="30">
        <v>39078</v>
      </c>
      <c r="Q100" s="48" t="b">
        <f t="shared" si="6"/>
        <v>1</v>
      </c>
      <c r="R100" s="48" t="b">
        <f t="shared" si="7"/>
        <v>1</v>
      </c>
    </row>
    <row r="101" spans="1:18" x14ac:dyDescent="0.2">
      <c r="A101" s="27" t="s">
        <v>692</v>
      </c>
      <c r="B101" s="28" t="s">
        <v>95</v>
      </c>
      <c r="C101" s="29">
        <v>0</v>
      </c>
      <c r="D101" s="29">
        <v>0</v>
      </c>
      <c r="E101" s="29">
        <v>1393</v>
      </c>
      <c r="F101" s="29">
        <v>248</v>
      </c>
      <c r="G101" s="29">
        <v>3631</v>
      </c>
      <c r="H101" s="29">
        <v>0</v>
      </c>
      <c r="I101" s="29">
        <v>0</v>
      </c>
      <c r="J101" s="29">
        <v>19</v>
      </c>
      <c r="K101" s="29">
        <v>0</v>
      </c>
      <c r="L101" s="29">
        <v>0</v>
      </c>
      <c r="M101" s="29">
        <v>2871</v>
      </c>
      <c r="N101" s="29">
        <v>4960</v>
      </c>
      <c r="O101" s="29">
        <v>7895</v>
      </c>
      <c r="P101" s="30">
        <v>5227</v>
      </c>
      <c r="Q101" s="48" t="b">
        <f t="shared" si="6"/>
        <v>1</v>
      </c>
      <c r="R101" s="48" t="b">
        <f t="shared" si="7"/>
        <v>1</v>
      </c>
    </row>
    <row r="102" spans="1:18" x14ac:dyDescent="0.2">
      <c r="A102" s="27" t="s">
        <v>693</v>
      </c>
      <c r="B102" s="28" t="s">
        <v>96</v>
      </c>
      <c r="C102" s="29">
        <v>0</v>
      </c>
      <c r="D102" s="29">
        <v>0</v>
      </c>
      <c r="E102" s="29">
        <v>836</v>
      </c>
      <c r="F102" s="29">
        <v>757</v>
      </c>
      <c r="G102" s="29">
        <v>0</v>
      </c>
      <c r="H102" s="29">
        <v>0</v>
      </c>
      <c r="I102" s="29">
        <v>2799</v>
      </c>
      <c r="J102" s="29">
        <v>1282</v>
      </c>
      <c r="K102" s="29">
        <v>0</v>
      </c>
      <c r="L102" s="29">
        <v>0</v>
      </c>
      <c r="M102" s="29">
        <v>1413</v>
      </c>
      <c r="N102" s="29">
        <v>1228</v>
      </c>
      <c r="O102" s="29">
        <v>5048</v>
      </c>
      <c r="P102" s="30">
        <v>3267</v>
      </c>
      <c r="Q102" s="48" t="b">
        <f t="shared" si="6"/>
        <v>1</v>
      </c>
      <c r="R102" s="48" t="b">
        <f t="shared" si="7"/>
        <v>1</v>
      </c>
    </row>
    <row r="103" spans="1:18" x14ac:dyDescent="0.2">
      <c r="A103" s="27" t="s">
        <v>694</v>
      </c>
      <c r="B103" s="28" t="s">
        <v>951</v>
      </c>
      <c r="C103" s="29">
        <v>198765</v>
      </c>
      <c r="D103" s="29">
        <v>0</v>
      </c>
      <c r="E103" s="29">
        <v>36817</v>
      </c>
      <c r="F103" s="29">
        <v>10507</v>
      </c>
      <c r="G103" s="29">
        <v>0</v>
      </c>
      <c r="H103" s="29">
        <v>1</v>
      </c>
      <c r="I103" s="29">
        <v>216206</v>
      </c>
      <c r="J103" s="29">
        <v>253793</v>
      </c>
      <c r="K103" s="29">
        <v>0</v>
      </c>
      <c r="L103" s="29">
        <v>16040</v>
      </c>
      <c r="M103" s="29">
        <v>21761</v>
      </c>
      <c r="N103" s="29">
        <v>42249</v>
      </c>
      <c r="O103" s="29">
        <v>473549</v>
      </c>
      <c r="P103" s="30">
        <v>322590</v>
      </c>
      <c r="Q103" s="48" t="b">
        <f t="shared" si="6"/>
        <v>1</v>
      </c>
      <c r="R103" s="48" t="b">
        <f t="shared" si="7"/>
        <v>1</v>
      </c>
    </row>
    <row r="104" spans="1:18" x14ac:dyDescent="0.2">
      <c r="A104" s="27" t="s">
        <v>695</v>
      </c>
      <c r="B104" s="28" t="s">
        <v>97</v>
      </c>
      <c r="C104" s="29">
        <v>0</v>
      </c>
      <c r="D104" s="29">
        <v>0</v>
      </c>
      <c r="E104" s="29">
        <v>1886</v>
      </c>
      <c r="F104" s="29">
        <v>1184</v>
      </c>
      <c r="G104" s="29">
        <v>0</v>
      </c>
      <c r="H104" s="29">
        <v>0</v>
      </c>
      <c r="I104" s="29">
        <v>80</v>
      </c>
      <c r="J104" s="29">
        <v>0</v>
      </c>
      <c r="K104" s="29">
        <v>0</v>
      </c>
      <c r="L104" s="29">
        <v>0</v>
      </c>
      <c r="M104" s="29">
        <v>3002</v>
      </c>
      <c r="N104" s="29">
        <v>2404</v>
      </c>
      <c r="O104" s="29">
        <v>4968</v>
      </c>
      <c r="P104" s="30">
        <v>3588</v>
      </c>
      <c r="Q104" s="48" t="b">
        <f t="shared" si="6"/>
        <v>1</v>
      </c>
      <c r="R104" s="48" t="b">
        <f t="shared" si="7"/>
        <v>1</v>
      </c>
    </row>
    <row r="105" spans="1:18" x14ac:dyDescent="0.2">
      <c r="A105" s="27" t="s">
        <v>696</v>
      </c>
      <c r="B105" s="28" t="s">
        <v>948</v>
      </c>
      <c r="C105" s="29">
        <v>100141</v>
      </c>
      <c r="D105" s="29">
        <v>108918</v>
      </c>
      <c r="E105" s="29">
        <v>33545</v>
      </c>
      <c r="F105" s="29">
        <v>58105</v>
      </c>
      <c r="G105" s="29">
        <v>11365</v>
      </c>
      <c r="H105" s="29">
        <v>59989</v>
      </c>
      <c r="I105" s="29">
        <v>38643</v>
      </c>
      <c r="J105" s="29">
        <v>4411</v>
      </c>
      <c r="K105" s="29">
        <v>0</v>
      </c>
      <c r="L105" s="29">
        <v>420</v>
      </c>
      <c r="M105" s="29">
        <v>0</v>
      </c>
      <c r="N105" s="29">
        <v>0</v>
      </c>
      <c r="O105" s="29">
        <v>183694</v>
      </c>
      <c r="P105" s="30">
        <v>231843</v>
      </c>
      <c r="Q105" s="48" t="b">
        <f t="shared" si="6"/>
        <v>1</v>
      </c>
      <c r="R105" s="48" t="b">
        <f t="shared" si="7"/>
        <v>1</v>
      </c>
    </row>
    <row r="106" spans="1:18" x14ac:dyDescent="0.2">
      <c r="A106" s="27" t="s">
        <v>697</v>
      </c>
      <c r="B106" s="28" t="s">
        <v>98</v>
      </c>
      <c r="C106" s="29">
        <v>0</v>
      </c>
      <c r="D106" s="29">
        <v>0</v>
      </c>
      <c r="E106" s="29">
        <v>1103</v>
      </c>
      <c r="F106" s="29">
        <v>2194</v>
      </c>
      <c r="G106" s="29">
        <v>0</v>
      </c>
      <c r="H106" s="29">
        <v>1881</v>
      </c>
      <c r="I106" s="29">
        <v>5432</v>
      </c>
      <c r="J106" s="29">
        <v>4818</v>
      </c>
      <c r="K106" s="29">
        <v>27</v>
      </c>
      <c r="L106" s="29">
        <v>653</v>
      </c>
      <c r="M106" s="29">
        <v>0</v>
      </c>
      <c r="N106" s="29">
        <v>0</v>
      </c>
      <c r="O106" s="29">
        <v>6562</v>
      </c>
      <c r="P106" s="30">
        <v>9546</v>
      </c>
      <c r="Q106" s="48" t="b">
        <f t="shared" si="6"/>
        <v>1</v>
      </c>
      <c r="R106" s="48" t="b">
        <f t="shared" si="7"/>
        <v>1</v>
      </c>
    </row>
    <row r="107" spans="1:18" x14ac:dyDescent="0.2">
      <c r="A107" s="27" t="s">
        <v>698</v>
      </c>
      <c r="B107" s="28" t="s">
        <v>99</v>
      </c>
      <c r="C107" s="29">
        <v>0</v>
      </c>
      <c r="D107" s="29">
        <v>0</v>
      </c>
      <c r="E107" s="29">
        <v>808</v>
      </c>
      <c r="F107" s="29">
        <v>1043</v>
      </c>
      <c r="G107" s="29">
        <v>0</v>
      </c>
      <c r="H107" s="29">
        <v>0</v>
      </c>
      <c r="I107" s="29">
        <v>0</v>
      </c>
      <c r="J107" s="29">
        <v>0</v>
      </c>
      <c r="K107" s="29">
        <v>0</v>
      </c>
      <c r="L107" s="29">
        <v>44</v>
      </c>
      <c r="M107" s="29">
        <v>3351</v>
      </c>
      <c r="N107" s="29">
        <v>4285</v>
      </c>
      <c r="O107" s="29">
        <v>4159</v>
      </c>
      <c r="P107" s="30">
        <v>5372</v>
      </c>
      <c r="Q107" s="48" t="b">
        <f t="shared" si="6"/>
        <v>1</v>
      </c>
      <c r="R107" s="48" t="b">
        <f t="shared" si="7"/>
        <v>1</v>
      </c>
    </row>
    <row r="108" spans="1:18" x14ac:dyDescent="0.2">
      <c r="A108" s="27" t="s">
        <v>699</v>
      </c>
      <c r="B108" s="28" t="s">
        <v>100</v>
      </c>
      <c r="C108" s="29">
        <v>231928</v>
      </c>
      <c r="D108" s="29">
        <v>168694</v>
      </c>
      <c r="E108" s="29">
        <v>996</v>
      </c>
      <c r="F108" s="29">
        <v>327</v>
      </c>
      <c r="G108" s="29">
        <v>0</v>
      </c>
      <c r="H108" s="29">
        <v>472</v>
      </c>
      <c r="I108" s="29">
        <v>1606</v>
      </c>
      <c r="J108" s="29">
        <v>748</v>
      </c>
      <c r="K108" s="29">
        <v>67</v>
      </c>
      <c r="L108" s="29">
        <v>50</v>
      </c>
      <c r="M108" s="29">
        <v>8454</v>
      </c>
      <c r="N108" s="29">
        <v>1823</v>
      </c>
      <c r="O108" s="29">
        <v>243051</v>
      </c>
      <c r="P108" s="30">
        <v>172114</v>
      </c>
      <c r="Q108" s="48" t="b">
        <f t="shared" si="6"/>
        <v>1</v>
      </c>
      <c r="R108" s="48" t="b">
        <f t="shared" si="7"/>
        <v>1</v>
      </c>
    </row>
    <row r="109" spans="1:18" x14ac:dyDescent="0.2">
      <c r="A109" s="27" t="s">
        <v>700</v>
      </c>
      <c r="B109" s="28" t="s">
        <v>952</v>
      </c>
      <c r="C109" s="29">
        <v>806</v>
      </c>
      <c r="D109" s="29">
        <v>0</v>
      </c>
      <c r="E109" s="29">
        <v>2406</v>
      </c>
      <c r="F109" s="29">
        <v>1527</v>
      </c>
      <c r="G109" s="29">
        <v>2776</v>
      </c>
      <c r="H109" s="29">
        <v>3719</v>
      </c>
      <c r="I109" s="29">
        <v>8564</v>
      </c>
      <c r="J109" s="29">
        <v>9327</v>
      </c>
      <c r="K109" s="29">
        <v>474</v>
      </c>
      <c r="L109" s="29">
        <v>446</v>
      </c>
      <c r="M109" s="29">
        <v>22174</v>
      </c>
      <c r="N109" s="29">
        <v>23465</v>
      </c>
      <c r="O109" s="29">
        <v>37200</v>
      </c>
      <c r="P109" s="30">
        <v>38484</v>
      </c>
      <c r="Q109" s="48" t="b">
        <f t="shared" si="6"/>
        <v>1</v>
      </c>
      <c r="R109" s="48" t="b">
        <f t="shared" si="7"/>
        <v>1</v>
      </c>
    </row>
    <row r="110" spans="1:18" x14ac:dyDescent="0.2">
      <c r="A110" s="27" t="s">
        <v>701</v>
      </c>
      <c r="B110" s="28" t="s">
        <v>101</v>
      </c>
      <c r="C110" s="29">
        <v>39287</v>
      </c>
      <c r="D110" s="29">
        <v>6243</v>
      </c>
      <c r="E110" s="29">
        <v>4124</v>
      </c>
      <c r="F110" s="29">
        <v>5784</v>
      </c>
      <c r="G110" s="29">
        <v>0</v>
      </c>
      <c r="H110" s="29">
        <v>0</v>
      </c>
      <c r="I110" s="29">
        <v>0</v>
      </c>
      <c r="J110" s="29">
        <v>728</v>
      </c>
      <c r="K110" s="29">
        <v>0</v>
      </c>
      <c r="L110" s="29">
        <v>0</v>
      </c>
      <c r="M110" s="29">
        <v>6467</v>
      </c>
      <c r="N110" s="29">
        <v>4189</v>
      </c>
      <c r="O110" s="29">
        <v>49878</v>
      </c>
      <c r="P110" s="30">
        <v>16944</v>
      </c>
      <c r="Q110" s="48" t="b">
        <f t="shared" si="6"/>
        <v>1</v>
      </c>
      <c r="R110" s="48" t="b">
        <f t="shared" si="7"/>
        <v>1</v>
      </c>
    </row>
    <row r="111" spans="1:18" x14ac:dyDescent="0.2">
      <c r="A111" s="27" t="s">
        <v>702</v>
      </c>
      <c r="B111" s="28" t="s">
        <v>953</v>
      </c>
      <c r="C111" s="29">
        <v>0</v>
      </c>
      <c r="D111" s="29">
        <v>0</v>
      </c>
      <c r="E111" s="29">
        <v>383</v>
      </c>
      <c r="F111" s="29">
        <v>314</v>
      </c>
      <c r="G111" s="29">
        <v>2244</v>
      </c>
      <c r="H111" s="29">
        <v>188</v>
      </c>
      <c r="I111" s="29">
        <v>0</v>
      </c>
      <c r="J111" s="29">
        <v>0</v>
      </c>
      <c r="K111" s="29">
        <v>169</v>
      </c>
      <c r="L111" s="29">
        <v>181</v>
      </c>
      <c r="M111" s="29">
        <v>2432</v>
      </c>
      <c r="N111" s="29">
        <v>2334</v>
      </c>
      <c r="O111" s="29">
        <v>5228</v>
      </c>
      <c r="P111" s="30">
        <v>3017</v>
      </c>
      <c r="Q111" s="48" t="b">
        <f t="shared" si="6"/>
        <v>1</v>
      </c>
      <c r="R111" s="48" t="b">
        <f t="shared" si="7"/>
        <v>1</v>
      </c>
    </row>
    <row r="112" spans="1:18" x14ac:dyDescent="0.2">
      <c r="A112" s="27" t="s">
        <v>703</v>
      </c>
      <c r="B112" s="28" t="s">
        <v>954</v>
      </c>
      <c r="C112" s="29">
        <v>0</v>
      </c>
      <c r="D112" s="29">
        <v>0</v>
      </c>
      <c r="E112" s="29">
        <v>1874</v>
      </c>
      <c r="F112" s="29">
        <v>2089</v>
      </c>
      <c r="G112" s="29">
        <v>0</v>
      </c>
      <c r="H112" s="29">
        <v>0</v>
      </c>
      <c r="I112" s="29">
        <v>0</v>
      </c>
      <c r="J112" s="29">
        <v>0</v>
      </c>
      <c r="K112" s="29">
        <v>467</v>
      </c>
      <c r="L112" s="29">
        <v>555</v>
      </c>
      <c r="M112" s="29">
        <v>2397</v>
      </c>
      <c r="N112" s="29">
        <v>2373</v>
      </c>
      <c r="O112" s="29">
        <v>4738</v>
      </c>
      <c r="P112" s="30">
        <v>5017</v>
      </c>
      <c r="Q112" s="48" t="b">
        <f t="shared" si="6"/>
        <v>1</v>
      </c>
      <c r="R112" s="48" t="b">
        <f t="shared" si="7"/>
        <v>1</v>
      </c>
    </row>
    <row r="113" spans="1:18" x14ac:dyDescent="0.2">
      <c r="A113" s="27" t="s">
        <v>704</v>
      </c>
      <c r="B113" s="28" t="s">
        <v>941</v>
      </c>
      <c r="C113" s="29">
        <v>4370</v>
      </c>
      <c r="D113" s="29">
        <v>928</v>
      </c>
      <c r="E113" s="29">
        <v>15627</v>
      </c>
      <c r="F113" s="29">
        <v>17888</v>
      </c>
      <c r="G113" s="29">
        <v>635</v>
      </c>
      <c r="H113" s="29">
        <v>2205</v>
      </c>
      <c r="I113" s="29">
        <v>11</v>
      </c>
      <c r="J113" s="29">
        <v>6160</v>
      </c>
      <c r="K113" s="29">
        <v>888</v>
      </c>
      <c r="L113" s="29">
        <v>2622</v>
      </c>
      <c r="M113" s="29">
        <v>18657</v>
      </c>
      <c r="N113" s="29">
        <v>17842</v>
      </c>
      <c r="O113" s="29">
        <v>40188</v>
      </c>
      <c r="P113" s="30">
        <v>47645</v>
      </c>
      <c r="Q113" s="48" t="b">
        <f t="shared" si="6"/>
        <v>1</v>
      </c>
      <c r="R113" s="48" t="b">
        <f t="shared" si="7"/>
        <v>1</v>
      </c>
    </row>
    <row r="114" spans="1:18" x14ac:dyDescent="0.2">
      <c r="A114" s="27" t="s">
        <v>705</v>
      </c>
      <c r="B114" s="28" t="s">
        <v>955</v>
      </c>
      <c r="C114" s="29">
        <v>0</v>
      </c>
      <c r="D114" s="29">
        <v>0</v>
      </c>
      <c r="E114" s="29">
        <v>4365</v>
      </c>
      <c r="F114" s="29">
        <v>3936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8604</v>
      </c>
      <c r="N114" s="29">
        <v>5365</v>
      </c>
      <c r="O114" s="29">
        <v>12969</v>
      </c>
      <c r="P114" s="30">
        <v>9301</v>
      </c>
      <c r="Q114" s="48" t="b">
        <f t="shared" si="6"/>
        <v>1</v>
      </c>
      <c r="R114" s="48" t="b">
        <f t="shared" si="7"/>
        <v>1</v>
      </c>
    </row>
    <row r="115" spans="1:18" x14ac:dyDescent="0.2">
      <c r="A115" s="27" t="s">
        <v>706</v>
      </c>
      <c r="B115" s="28" t="s">
        <v>956</v>
      </c>
      <c r="C115" s="29">
        <v>0</v>
      </c>
      <c r="D115" s="29">
        <v>0</v>
      </c>
      <c r="E115" s="29">
        <v>9414</v>
      </c>
      <c r="F115" s="29">
        <v>6930</v>
      </c>
      <c r="G115" s="29">
        <v>0</v>
      </c>
      <c r="H115" s="29">
        <v>0</v>
      </c>
      <c r="I115" s="29">
        <v>0</v>
      </c>
      <c r="J115" s="29">
        <v>0</v>
      </c>
      <c r="K115" s="29">
        <v>0</v>
      </c>
      <c r="L115" s="29">
        <v>34</v>
      </c>
      <c r="M115" s="29">
        <v>11402</v>
      </c>
      <c r="N115" s="29">
        <v>11080</v>
      </c>
      <c r="O115" s="29">
        <v>20816</v>
      </c>
      <c r="P115" s="30">
        <v>18044</v>
      </c>
      <c r="Q115" s="48" t="b">
        <f t="shared" si="6"/>
        <v>1</v>
      </c>
      <c r="R115" s="48" t="b">
        <f t="shared" si="7"/>
        <v>1</v>
      </c>
    </row>
    <row r="116" spans="1:18" x14ac:dyDescent="0.2">
      <c r="A116" s="27" t="s">
        <v>707</v>
      </c>
      <c r="B116" s="28" t="s">
        <v>102</v>
      </c>
      <c r="C116" s="29">
        <v>0</v>
      </c>
      <c r="D116" s="29">
        <v>0</v>
      </c>
      <c r="E116" s="29">
        <v>2245</v>
      </c>
      <c r="F116" s="29">
        <v>4826</v>
      </c>
      <c r="G116" s="29">
        <v>0</v>
      </c>
      <c r="H116" s="29">
        <v>0</v>
      </c>
      <c r="I116" s="29">
        <v>0</v>
      </c>
      <c r="J116" s="29">
        <v>0</v>
      </c>
      <c r="K116" s="29">
        <v>118</v>
      </c>
      <c r="L116" s="29">
        <v>2725</v>
      </c>
      <c r="M116" s="29">
        <v>2315</v>
      </c>
      <c r="N116" s="29">
        <v>2558</v>
      </c>
      <c r="O116" s="29">
        <v>4678</v>
      </c>
      <c r="P116" s="30">
        <v>10109</v>
      </c>
      <c r="Q116" s="48" t="b">
        <f t="shared" si="6"/>
        <v>1</v>
      </c>
      <c r="R116" s="48" t="b">
        <f t="shared" si="7"/>
        <v>1</v>
      </c>
    </row>
    <row r="117" spans="1:18" x14ac:dyDescent="0.2">
      <c r="A117" s="27" t="s">
        <v>708</v>
      </c>
      <c r="B117" s="28" t="s">
        <v>957</v>
      </c>
      <c r="C117" s="29">
        <v>592406</v>
      </c>
      <c r="D117" s="29">
        <v>264482</v>
      </c>
      <c r="E117" s="29">
        <v>13850</v>
      </c>
      <c r="F117" s="29">
        <v>6985</v>
      </c>
      <c r="G117" s="29">
        <v>412</v>
      </c>
      <c r="H117" s="29">
        <v>0</v>
      </c>
      <c r="I117" s="29">
        <v>470759</v>
      </c>
      <c r="J117" s="29">
        <v>350123</v>
      </c>
      <c r="K117" s="29">
        <v>952</v>
      </c>
      <c r="L117" s="29">
        <v>1076</v>
      </c>
      <c r="M117" s="29">
        <v>36008</v>
      </c>
      <c r="N117" s="29">
        <v>32341</v>
      </c>
      <c r="O117" s="29">
        <v>1114387</v>
      </c>
      <c r="P117" s="30">
        <v>655007</v>
      </c>
      <c r="Q117" s="48" t="b">
        <f t="shared" si="6"/>
        <v>1</v>
      </c>
      <c r="R117" s="48" t="b">
        <f t="shared" si="7"/>
        <v>1</v>
      </c>
    </row>
    <row r="118" spans="1:18" x14ac:dyDescent="0.2">
      <c r="A118" s="27" t="s">
        <v>709</v>
      </c>
      <c r="B118" s="28" t="s">
        <v>103</v>
      </c>
      <c r="C118" s="29">
        <v>0</v>
      </c>
      <c r="D118" s="29">
        <v>0</v>
      </c>
      <c r="E118" s="29">
        <v>4230</v>
      </c>
      <c r="F118" s="29">
        <v>7142</v>
      </c>
      <c r="G118" s="29">
        <v>11</v>
      </c>
      <c r="H118" s="29">
        <v>54</v>
      </c>
      <c r="I118" s="29">
        <v>0</v>
      </c>
      <c r="J118" s="29">
        <v>0</v>
      </c>
      <c r="K118" s="29">
        <v>16</v>
      </c>
      <c r="L118" s="29">
        <v>391</v>
      </c>
      <c r="M118" s="29">
        <v>3107</v>
      </c>
      <c r="N118" s="29">
        <v>3258</v>
      </c>
      <c r="O118" s="29">
        <v>7364</v>
      </c>
      <c r="P118" s="30">
        <v>10845</v>
      </c>
      <c r="Q118" s="48" t="b">
        <f t="shared" si="6"/>
        <v>1</v>
      </c>
      <c r="R118" s="48" t="b">
        <f t="shared" si="7"/>
        <v>1</v>
      </c>
    </row>
    <row r="119" spans="1:18" x14ac:dyDescent="0.2">
      <c r="A119" s="27" t="s">
        <v>710</v>
      </c>
      <c r="B119" s="28" t="s">
        <v>958</v>
      </c>
      <c r="C119" s="29">
        <v>131674</v>
      </c>
      <c r="D119" s="29">
        <v>99282</v>
      </c>
      <c r="E119" s="29">
        <v>296622</v>
      </c>
      <c r="F119" s="29">
        <v>332743</v>
      </c>
      <c r="G119" s="29">
        <v>619</v>
      </c>
      <c r="H119" s="29">
        <v>203517</v>
      </c>
      <c r="I119" s="29">
        <v>241103</v>
      </c>
      <c r="J119" s="29">
        <v>256895</v>
      </c>
      <c r="K119" s="29">
        <v>5737</v>
      </c>
      <c r="L119" s="29">
        <v>829</v>
      </c>
      <c r="M119" s="29">
        <v>333781</v>
      </c>
      <c r="N119" s="29">
        <v>197128</v>
      </c>
      <c r="O119" s="29">
        <v>1009536</v>
      </c>
      <c r="P119" s="30">
        <v>1090394</v>
      </c>
      <c r="Q119" s="48" t="b">
        <f t="shared" si="6"/>
        <v>1</v>
      </c>
      <c r="R119" s="48" t="b">
        <f t="shared" si="7"/>
        <v>1</v>
      </c>
    </row>
    <row r="120" spans="1:18" x14ac:dyDescent="0.2">
      <c r="A120" s="27" t="s">
        <v>711</v>
      </c>
      <c r="B120" s="28" t="s">
        <v>104</v>
      </c>
      <c r="C120" s="29">
        <v>0</v>
      </c>
      <c r="D120" s="29">
        <v>0</v>
      </c>
      <c r="E120" s="29">
        <v>2624</v>
      </c>
      <c r="F120" s="29">
        <v>2417</v>
      </c>
      <c r="G120" s="29">
        <v>0</v>
      </c>
      <c r="H120" s="29">
        <v>0</v>
      </c>
      <c r="I120" s="29">
        <v>0</v>
      </c>
      <c r="J120" s="29">
        <v>0</v>
      </c>
      <c r="K120" s="29">
        <v>620</v>
      </c>
      <c r="L120" s="29">
        <v>0</v>
      </c>
      <c r="M120" s="29">
        <v>4520</v>
      </c>
      <c r="N120" s="29">
        <v>4491</v>
      </c>
      <c r="O120" s="29">
        <v>7764</v>
      </c>
      <c r="P120" s="30">
        <v>6908</v>
      </c>
      <c r="Q120" s="48" t="b">
        <f t="shared" si="6"/>
        <v>1</v>
      </c>
      <c r="R120" s="48" t="b">
        <f t="shared" si="7"/>
        <v>1</v>
      </c>
    </row>
    <row r="121" spans="1:18" x14ac:dyDescent="0.2">
      <c r="A121" s="27" t="s">
        <v>712</v>
      </c>
      <c r="B121" s="28" t="s">
        <v>105</v>
      </c>
      <c r="C121" s="29">
        <v>0</v>
      </c>
      <c r="D121" s="29">
        <v>0</v>
      </c>
      <c r="E121" s="29">
        <v>1203</v>
      </c>
      <c r="F121" s="29">
        <v>1764</v>
      </c>
      <c r="G121" s="29">
        <v>0</v>
      </c>
      <c r="H121" s="29">
        <v>0</v>
      </c>
      <c r="I121" s="29">
        <v>0</v>
      </c>
      <c r="J121" s="29">
        <v>0</v>
      </c>
      <c r="K121" s="29">
        <v>0</v>
      </c>
      <c r="L121" s="29">
        <v>0</v>
      </c>
      <c r="M121" s="29">
        <v>3639</v>
      </c>
      <c r="N121" s="29">
        <v>3510</v>
      </c>
      <c r="O121" s="29">
        <v>4842</v>
      </c>
      <c r="P121" s="30">
        <v>5274</v>
      </c>
      <c r="Q121" s="48" t="b">
        <f t="shared" si="6"/>
        <v>1</v>
      </c>
      <c r="R121" s="48" t="b">
        <f t="shared" si="7"/>
        <v>1</v>
      </c>
    </row>
    <row r="122" spans="1:18" x14ac:dyDescent="0.2">
      <c r="A122" s="27" t="s">
        <v>713</v>
      </c>
      <c r="B122" s="28" t="s">
        <v>942</v>
      </c>
      <c r="C122" s="29">
        <v>0</v>
      </c>
      <c r="D122" s="29">
        <v>0</v>
      </c>
      <c r="E122" s="29">
        <v>4378</v>
      </c>
      <c r="F122" s="29">
        <v>819</v>
      </c>
      <c r="G122" s="29">
        <v>0</v>
      </c>
      <c r="H122" s="29">
        <v>0</v>
      </c>
      <c r="I122" s="29">
        <v>0</v>
      </c>
      <c r="J122" s="29">
        <v>0</v>
      </c>
      <c r="K122" s="29">
        <v>856</v>
      </c>
      <c r="L122" s="29">
        <v>1621</v>
      </c>
      <c r="M122" s="29">
        <v>0</v>
      </c>
      <c r="N122" s="29">
        <v>0</v>
      </c>
      <c r="O122" s="29">
        <v>5234</v>
      </c>
      <c r="P122" s="30">
        <v>2440</v>
      </c>
      <c r="Q122" s="48" t="b">
        <f t="shared" si="6"/>
        <v>1</v>
      </c>
      <c r="R122" s="48" t="b">
        <f t="shared" si="7"/>
        <v>1</v>
      </c>
    </row>
    <row r="123" spans="1:18" x14ac:dyDescent="0.2">
      <c r="A123" s="27" t="s">
        <v>714</v>
      </c>
      <c r="B123" s="28" t="s">
        <v>969</v>
      </c>
      <c r="C123" s="29">
        <v>0</v>
      </c>
      <c r="D123" s="29">
        <v>64</v>
      </c>
      <c r="E123" s="29">
        <v>27173</v>
      </c>
      <c r="F123" s="29">
        <v>16383</v>
      </c>
      <c r="G123" s="29">
        <v>0</v>
      </c>
      <c r="H123" s="29">
        <v>0</v>
      </c>
      <c r="I123" s="29">
        <v>41</v>
      </c>
      <c r="J123" s="29">
        <v>0</v>
      </c>
      <c r="K123" s="29">
        <v>0</v>
      </c>
      <c r="L123" s="29">
        <v>3668</v>
      </c>
      <c r="M123" s="29">
        <v>8420</v>
      </c>
      <c r="N123" s="29">
        <v>8378</v>
      </c>
      <c r="O123" s="29">
        <v>35634</v>
      </c>
      <c r="P123" s="30">
        <v>28493</v>
      </c>
      <c r="Q123" s="48" t="b">
        <f t="shared" si="6"/>
        <v>1</v>
      </c>
      <c r="R123" s="48" t="b">
        <f t="shared" si="7"/>
        <v>1</v>
      </c>
    </row>
    <row r="124" spans="1:18" x14ac:dyDescent="0.2">
      <c r="A124" s="27" t="s">
        <v>715</v>
      </c>
      <c r="B124" s="28" t="s">
        <v>943</v>
      </c>
      <c r="C124" s="29">
        <v>0</v>
      </c>
      <c r="D124" s="29">
        <v>0</v>
      </c>
      <c r="E124" s="29">
        <v>4198</v>
      </c>
      <c r="F124" s="29">
        <v>33</v>
      </c>
      <c r="G124" s="29">
        <v>0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29">
        <v>1270</v>
      </c>
      <c r="N124" s="29">
        <v>1615</v>
      </c>
      <c r="O124" s="29">
        <v>5468</v>
      </c>
      <c r="P124" s="30">
        <v>1648</v>
      </c>
      <c r="Q124" s="48" t="b">
        <f t="shared" si="6"/>
        <v>1</v>
      </c>
      <c r="R124" s="48" t="b">
        <f t="shared" si="7"/>
        <v>1</v>
      </c>
    </row>
    <row r="125" spans="1:18" x14ac:dyDescent="0.2">
      <c r="A125" s="27" t="s">
        <v>716</v>
      </c>
      <c r="B125" s="28" t="s">
        <v>944</v>
      </c>
      <c r="C125" s="29">
        <v>0</v>
      </c>
      <c r="D125" s="29">
        <v>231</v>
      </c>
      <c r="E125" s="29">
        <v>12165</v>
      </c>
      <c r="F125" s="29">
        <v>17469</v>
      </c>
      <c r="G125" s="29">
        <v>0</v>
      </c>
      <c r="H125" s="29">
        <v>0</v>
      </c>
      <c r="I125" s="29">
        <v>0</v>
      </c>
      <c r="J125" s="29">
        <v>0</v>
      </c>
      <c r="K125" s="29">
        <v>0</v>
      </c>
      <c r="L125" s="29">
        <v>0</v>
      </c>
      <c r="M125" s="29">
        <v>29886</v>
      </c>
      <c r="N125" s="29">
        <v>29752</v>
      </c>
      <c r="O125" s="29">
        <v>42051</v>
      </c>
      <c r="P125" s="30">
        <v>47452</v>
      </c>
      <c r="Q125" s="48" t="b">
        <f t="shared" si="6"/>
        <v>1</v>
      </c>
      <c r="R125" s="48" t="b">
        <f t="shared" si="7"/>
        <v>1</v>
      </c>
    </row>
    <row r="126" spans="1:18" x14ac:dyDescent="0.2">
      <c r="A126" s="27" t="s">
        <v>717</v>
      </c>
      <c r="B126" s="28" t="s">
        <v>945</v>
      </c>
      <c r="C126" s="29">
        <v>2657012</v>
      </c>
      <c r="D126" s="29">
        <v>1847827</v>
      </c>
      <c r="E126" s="29">
        <v>63510</v>
      </c>
      <c r="F126" s="29">
        <v>68627</v>
      </c>
      <c r="G126" s="29">
        <v>31007</v>
      </c>
      <c r="H126" s="29">
        <v>61305</v>
      </c>
      <c r="I126" s="29">
        <v>274423</v>
      </c>
      <c r="J126" s="29">
        <v>233130</v>
      </c>
      <c r="K126" s="29">
        <v>86557</v>
      </c>
      <c r="L126" s="29">
        <v>68790</v>
      </c>
      <c r="M126" s="29">
        <v>35902</v>
      </c>
      <c r="N126" s="29">
        <v>87770</v>
      </c>
      <c r="O126" s="29">
        <v>3148411</v>
      </c>
      <c r="P126" s="30">
        <v>2367449</v>
      </c>
      <c r="Q126" s="48" t="b">
        <f t="shared" si="6"/>
        <v>1</v>
      </c>
      <c r="R126" s="48" t="b">
        <f t="shared" si="7"/>
        <v>1</v>
      </c>
    </row>
    <row r="127" spans="1:18" x14ac:dyDescent="0.2">
      <c r="A127" s="70" t="s">
        <v>13</v>
      </c>
      <c r="B127" s="71"/>
      <c r="C127" s="23">
        <v>14542449</v>
      </c>
      <c r="D127" s="23">
        <v>15246447</v>
      </c>
      <c r="E127" s="23">
        <v>4514601</v>
      </c>
      <c r="F127" s="23">
        <v>4814368</v>
      </c>
      <c r="G127" s="23">
        <v>1167844</v>
      </c>
      <c r="H127" s="23">
        <v>1695371</v>
      </c>
      <c r="I127" s="23">
        <v>9875930</v>
      </c>
      <c r="J127" s="23">
        <v>8871695</v>
      </c>
      <c r="K127" s="23">
        <v>304120</v>
      </c>
      <c r="L127" s="23">
        <v>329477</v>
      </c>
      <c r="M127" s="23">
        <v>1563059</v>
      </c>
      <c r="N127" s="23">
        <v>1421382</v>
      </c>
      <c r="O127" s="23">
        <v>31968003</v>
      </c>
      <c r="P127" s="24">
        <v>32378740</v>
      </c>
      <c r="Q127" s="48" t="b">
        <f t="shared" ref="Q127" si="8">(C127+E127+G127+I127+K127+M127)=O127</f>
        <v>1</v>
      </c>
      <c r="R127" s="48" t="b">
        <f t="shared" ref="R127" si="9">(D127+F127+H127+J127+L127+N127)=P127</f>
        <v>1</v>
      </c>
    </row>
    <row r="128" spans="1:18" ht="15" x14ac:dyDescent="0.25">
      <c r="A128" s="49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48"/>
      <c r="R128" s="48"/>
    </row>
    <row r="129" spans="1:18" ht="15" x14ac:dyDescent="0.25">
      <c r="A129" s="49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48"/>
      <c r="R129" s="48"/>
    </row>
    <row r="130" spans="1:18" ht="15" x14ac:dyDescent="0.25">
      <c r="A130" s="49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48"/>
      <c r="R130" s="48"/>
    </row>
    <row r="131" spans="1:18" x14ac:dyDescent="0.2"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</row>
    <row r="132" spans="1:18" x14ac:dyDescent="0.2"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</row>
    <row r="133" spans="1:18" x14ac:dyDescent="0.2"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</row>
    <row r="134" spans="1:18" x14ac:dyDescent="0.2"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</row>
    <row r="135" spans="1:18" x14ac:dyDescent="0.2"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</row>
    <row r="136" spans="1:18" x14ac:dyDescent="0.2"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</row>
    <row r="137" spans="1:18" x14ac:dyDescent="0.2"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</row>
    <row r="138" spans="1:18" x14ac:dyDescent="0.2"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</row>
    <row r="139" spans="1:18" x14ac:dyDescent="0.2"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</row>
    <row r="140" spans="1:18" x14ac:dyDescent="0.2"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</row>
    <row r="141" spans="1:18" x14ac:dyDescent="0.2"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</row>
    <row r="142" spans="1:18" x14ac:dyDescent="0.2"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</row>
    <row r="143" spans="1:18" x14ac:dyDescent="0.2"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</row>
    <row r="144" spans="1:18" x14ac:dyDescent="0.2"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</row>
    <row r="145" spans="3:16" x14ac:dyDescent="0.2"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</row>
    <row r="146" spans="3:16" x14ac:dyDescent="0.2"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</row>
    <row r="147" spans="3:16" x14ac:dyDescent="0.2"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</row>
    <row r="148" spans="3:16" x14ac:dyDescent="0.2"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</row>
    <row r="149" spans="3:16" x14ac:dyDescent="0.2"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</row>
    <row r="150" spans="3:16" x14ac:dyDescent="0.2"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</row>
    <row r="151" spans="3:16" x14ac:dyDescent="0.2"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</row>
    <row r="152" spans="3:16" x14ac:dyDescent="0.2"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</row>
    <row r="153" spans="3:16" x14ac:dyDescent="0.2"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</row>
    <row r="154" spans="3:16" x14ac:dyDescent="0.2"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</row>
    <row r="155" spans="3:16" x14ac:dyDescent="0.2"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</row>
    <row r="156" spans="3:16" x14ac:dyDescent="0.2"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</row>
    <row r="157" spans="3:16" x14ac:dyDescent="0.2"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</row>
    <row r="158" spans="3:16" x14ac:dyDescent="0.2"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</row>
    <row r="159" spans="3:16" x14ac:dyDescent="0.2"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</row>
    <row r="160" spans="3:16" x14ac:dyDescent="0.2"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</row>
    <row r="161" spans="3:16" x14ac:dyDescent="0.2"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</row>
    <row r="162" spans="3:16" x14ac:dyDescent="0.2"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</row>
    <row r="163" spans="3:16" x14ac:dyDescent="0.2"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</row>
    <row r="164" spans="3:16" x14ac:dyDescent="0.2"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</row>
    <row r="165" spans="3:16" x14ac:dyDescent="0.2"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</row>
    <row r="166" spans="3:16" x14ac:dyDescent="0.2"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</row>
    <row r="167" spans="3:16" x14ac:dyDescent="0.2"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</row>
    <row r="168" spans="3:16" x14ac:dyDescent="0.2"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</row>
    <row r="169" spans="3:16" x14ac:dyDescent="0.2"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</row>
    <row r="170" spans="3:16" x14ac:dyDescent="0.2"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</row>
    <row r="171" spans="3:16" x14ac:dyDescent="0.2"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</row>
    <row r="172" spans="3:16" x14ac:dyDescent="0.2"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</row>
    <row r="173" spans="3:16" x14ac:dyDescent="0.2"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</row>
    <row r="174" spans="3:16" x14ac:dyDescent="0.2"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</row>
    <row r="175" spans="3:16" x14ac:dyDescent="0.2"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</row>
    <row r="176" spans="3:16" x14ac:dyDescent="0.2"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</row>
    <row r="177" spans="3:16" x14ac:dyDescent="0.2"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</row>
    <row r="178" spans="3:16" x14ac:dyDescent="0.2"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</row>
    <row r="179" spans="3:16" x14ac:dyDescent="0.2"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</row>
    <row r="180" spans="3:16" x14ac:dyDescent="0.2"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</row>
    <row r="181" spans="3:16" x14ac:dyDescent="0.2"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</row>
    <row r="182" spans="3:16" x14ac:dyDescent="0.2"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</row>
    <row r="183" spans="3:16" x14ac:dyDescent="0.2"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</row>
    <row r="184" spans="3:16" x14ac:dyDescent="0.2"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</row>
    <row r="185" spans="3:16" x14ac:dyDescent="0.2"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</row>
    <row r="186" spans="3:16" x14ac:dyDescent="0.2"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</row>
    <row r="187" spans="3:16" x14ac:dyDescent="0.2"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</row>
    <row r="188" spans="3:16" x14ac:dyDescent="0.2"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</row>
    <row r="189" spans="3:16" x14ac:dyDescent="0.2"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</row>
    <row r="190" spans="3:16" x14ac:dyDescent="0.2"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</row>
    <row r="191" spans="3:16" x14ac:dyDescent="0.2"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</row>
    <row r="192" spans="3:16" x14ac:dyDescent="0.2"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</row>
    <row r="193" spans="3:16" x14ac:dyDescent="0.2"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</row>
    <row r="194" spans="3:16" x14ac:dyDescent="0.2"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</row>
    <row r="195" spans="3:16" x14ac:dyDescent="0.2"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</row>
    <row r="196" spans="3:16" x14ac:dyDescent="0.2"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</row>
    <row r="197" spans="3:16" x14ac:dyDescent="0.2"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</row>
    <row r="198" spans="3:16" x14ac:dyDescent="0.2"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</row>
    <row r="199" spans="3:16" x14ac:dyDescent="0.2"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</row>
    <row r="200" spans="3:16" x14ac:dyDescent="0.2"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</row>
    <row r="201" spans="3:16" x14ac:dyDescent="0.2"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</row>
    <row r="202" spans="3:16" x14ac:dyDescent="0.2"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</row>
    <row r="203" spans="3:16" x14ac:dyDescent="0.2"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</row>
    <row r="204" spans="3:16" x14ac:dyDescent="0.2"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</row>
    <row r="205" spans="3:16" x14ac:dyDescent="0.2"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</row>
    <row r="206" spans="3:16" x14ac:dyDescent="0.2"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</row>
    <row r="207" spans="3:16" x14ac:dyDescent="0.2"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</row>
    <row r="208" spans="3:16" x14ac:dyDescent="0.2"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</row>
    <row r="209" spans="3:16" x14ac:dyDescent="0.2"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</row>
    <row r="210" spans="3:16" x14ac:dyDescent="0.2"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</row>
    <row r="211" spans="3:16" x14ac:dyDescent="0.2"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</row>
    <row r="212" spans="3:16" x14ac:dyDescent="0.2"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</row>
    <row r="213" spans="3:16" x14ac:dyDescent="0.2"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</row>
    <row r="214" spans="3:16" x14ac:dyDescent="0.2"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</row>
    <row r="215" spans="3:16" x14ac:dyDescent="0.2"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</row>
    <row r="216" spans="3:16" x14ac:dyDescent="0.2"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</row>
    <row r="217" spans="3:16" x14ac:dyDescent="0.2"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</row>
    <row r="218" spans="3:16" x14ac:dyDescent="0.2"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</row>
    <row r="219" spans="3:16" x14ac:dyDescent="0.2"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</row>
    <row r="220" spans="3:16" x14ac:dyDescent="0.2"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</row>
    <row r="221" spans="3:16" x14ac:dyDescent="0.2"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</row>
    <row r="222" spans="3:16" x14ac:dyDescent="0.2"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</row>
    <row r="223" spans="3:16" x14ac:dyDescent="0.2"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</row>
    <row r="224" spans="3:16" x14ac:dyDescent="0.2"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</row>
    <row r="225" spans="3:16" x14ac:dyDescent="0.2"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</row>
    <row r="226" spans="3:16" x14ac:dyDescent="0.2"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</row>
    <row r="227" spans="3:16" x14ac:dyDescent="0.2"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</row>
    <row r="228" spans="3:16" x14ac:dyDescent="0.2"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</row>
    <row r="229" spans="3:16" x14ac:dyDescent="0.2"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</row>
    <row r="230" spans="3:16" x14ac:dyDescent="0.2"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</row>
    <row r="231" spans="3:16" x14ac:dyDescent="0.2"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</row>
    <row r="232" spans="3:16" x14ac:dyDescent="0.2"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</row>
    <row r="233" spans="3:16" x14ac:dyDescent="0.2"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</row>
    <row r="234" spans="3:16" x14ac:dyDescent="0.2"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</row>
    <row r="235" spans="3:16" x14ac:dyDescent="0.2"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</row>
    <row r="236" spans="3:16" x14ac:dyDescent="0.2"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</row>
    <row r="237" spans="3:16" x14ac:dyDescent="0.2"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</row>
    <row r="238" spans="3:16" x14ac:dyDescent="0.2"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</row>
    <row r="239" spans="3:16" x14ac:dyDescent="0.2"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</row>
    <row r="240" spans="3:16" x14ac:dyDescent="0.2"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</row>
    <row r="241" spans="3:16" x14ac:dyDescent="0.2"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</row>
    <row r="242" spans="3:16" x14ac:dyDescent="0.2"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</row>
    <row r="243" spans="3:16" x14ac:dyDescent="0.2"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</row>
    <row r="244" spans="3:16" x14ac:dyDescent="0.2"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</row>
    <row r="245" spans="3:16" x14ac:dyDescent="0.2"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</row>
    <row r="246" spans="3:16" x14ac:dyDescent="0.2"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</row>
    <row r="247" spans="3:16" x14ac:dyDescent="0.2"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</row>
    <row r="248" spans="3:16" x14ac:dyDescent="0.2"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</row>
    <row r="249" spans="3:16" x14ac:dyDescent="0.2"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</row>
    <row r="250" spans="3:16" x14ac:dyDescent="0.2"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</row>
    <row r="251" spans="3:16" x14ac:dyDescent="0.2"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</row>
    <row r="252" spans="3:16" x14ac:dyDescent="0.2"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</row>
    <row r="253" spans="3:16" x14ac:dyDescent="0.2"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</row>
    <row r="254" spans="3:16" x14ac:dyDescent="0.2"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</row>
    <row r="255" spans="3:16" x14ac:dyDescent="0.2"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</row>
    <row r="256" spans="3:16" x14ac:dyDescent="0.2"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</row>
    <row r="257" spans="3:16" x14ac:dyDescent="0.2"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</row>
    <row r="258" spans="3:16" x14ac:dyDescent="0.2"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</row>
    <row r="259" spans="3:16" x14ac:dyDescent="0.2"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</row>
    <row r="260" spans="3:16" x14ac:dyDescent="0.2"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</row>
    <row r="261" spans="3:16" x14ac:dyDescent="0.2"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</row>
    <row r="262" spans="3:16" x14ac:dyDescent="0.2"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</row>
  </sheetData>
  <mergeCells count="9">
    <mergeCell ref="K3:L3"/>
    <mergeCell ref="M3:N3"/>
    <mergeCell ref="O3:P3"/>
    <mergeCell ref="A127:B127"/>
    <mergeCell ref="C3:D3"/>
    <mergeCell ref="E3:F3"/>
    <mergeCell ref="G3:H3"/>
    <mergeCell ref="I3:J3"/>
    <mergeCell ref="A3:B4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262"/>
  <sheetViews>
    <sheetView topLeftCell="A247" zoomScaleNormal="100" workbookViewId="0">
      <selection activeCell="M17" sqref="M17"/>
    </sheetView>
  </sheetViews>
  <sheetFormatPr defaultColWidth="8.85546875" defaultRowHeight="12.75" x14ac:dyDescent="0.2"/>
  <cols>
    <col min="1" max="1" width="5" style="21" customWidth="1"/>
    <col min="2" max="2" width="50" style="2" bestFit="1" customWidth="1"/>
    <col min="3" max="15" width="13.42578125" style="2" customWidth="1"/>
    <col min="16" max="16" width="15.5703125" style="2" customWidth="1"/>
    <col min="17" max="18" width="0" style="45" hidden="1" customWidth="1"/>
    <col min="19" max="16384" width="8.85546875" style="2"/>
  </cols>
  <sheetData>
    <row r="1" spans="1:18" ht="14.25" x14ac:dyDescent="0.2">
      <c r="B1" s="19" t="s">
        <v>587</v>
      </c>
    </row>
    <row r="3" spans="1:18" s="13" customFormat="1" ht="29.1" customHeight="1" x14ac:dyDescent="0.2">
      <c r="A3" s="62"/>
      <c r="B3" s="63"/>
      <c r="C3" s="51" t="s">
        <v>0</v>
      </c>
      <c r="D3" s="58"/>
      <c r="E3" s="51" t="s">
        <v>1</v>
      </c>
      <c r="F3" s="58"/>
      <c r="G3" s="51" t="s">
        <v>2</v>
      </c>
      <c r="H3" s="58"/>
      <c r="I3" s="51" t="s">
        <v>3</v>
      </c>
      <c r="J3" s="58"/>
      <c r="K3" s="51" t="s">
        <v>4</v>
      </c>
      <c r="L3" s="58"/>
      <c r="M3" s="51" t="s">
        <v>5</v>
      </c>
      <c r="N3" s="58"/>
      <c r="O3" s="51" t="s">
        <v>583</v>
      </c>
      <c r="P3" s="59"/>
      <c r="Q3" s="46"/>
      <c r="R3" s="46"/>
    </row>
    <row r="4" spans="1:18" s="12" customFormat="1" x14ac:dyDescent="0.2">
      <c r="A4" s="64"/>
      <c r="B4" s="65"/>
      <c r="C4" s="31" t="s">
        <v>862</v>
      </c>
      <c r="D4" s="31" t="s">
        <v>863</v>
      </c>
      <c r="E4" s="31" t="s">
        <v>862</v>
      </c>
      <c r="F4" s="31" t="s">
        <v>863</v>
      </c>
      <c r="G4" s="31" t="s">
        <v>862</v>
      </c>
      <c r="H4" s="31" t="s">
        <v>863</v>
      </c>
      <c r="I4" s="31" t="s">
        <v>862</v>
      </c>
      <c r="J4" s="31" t="s">
        <v>863</v>
      </c>
      <c r="K4" s="31" t="s">
        <v>862</v>
      </c>
      <c r="L4" s="31" t="s">
        <v>863</v>
      </c>
      <c r="M4" s="31" t="s">
        <v>862</v>
      </c>
      <c r="N4" s="31" t="s">
        <v>863</v>
      </c>
      <c r="O4" s="31" t="s">
        <v>862</v>
      </c>
      <c r="P4" s="33" t="s">
        <v>863</v>
      </c>
      <c r="Q4" s="47"/>
      <c r="R4" s="47"/>
    </row>
    <row r="5" spans="1:18" x14ac:dyDescent="0.2">
      <c r="A5" s="27" t="s">
        <v>596</v>
      </c>
      <c r="B5" s="28" t="s">
        <v>106</v>
      </c>
      <c r="C5" s="29">
        <v>0</v>
      </c>
      <c r="D5" s="29">
        <v>31993</v>
      </c>
      <c r="E5" s="29">
        <v>0</v>
      </c>
      <c r="F5" s="29">
        <v>1388</v>
      </c>
      <c r="G5" s="29">
        <v>0</v>
      </c>
      <c r="H5" s="29">
        <v>50</v>
      </c>
      <c r="I5" s="29">
        <v>0</v>
      </c>
      <c r="J5" s="29">
        <v>1856</v>
      </c>
      <c r="K5" s="29">
        <v>90</v>
      </c>
      <c r="L5" s="29">
        <v>0</v>
      </c>
      <c r="M5" s="29">
        <v>0</v>
      </c>
      <c r="N5" s="29">
        <v>0</v>
      </c>
      <c r="O5" s="29">
        <v>90</v>
      </c>
      <c r="P5" s="30">
        <v>35287</v>
      </c>
      <c r="Q5" s="48" t="b">
        <f>(C5+E5+G5+I5+K5+M5)=O5</f>
        <v>1</v>
      </c>
      <c r="R5" s="48" t="b">
        <f>(D5+F5+H5+J5+L5+N5)=P5</f>
        <v>1</v>
      </c>
    </row>
    <row r="6" spans="1:18" x14ac:dyDescent="0.2">
      <c r="A6" s="27" t="s">
        <v>597</v>
      </c>
      <c r="B6" s="28" t="s">
        <v>107</v>
      </c>
      <c r="C6" s="29">
        <v>7855</v>
      </c>
      <c r="D6" s="29">
        <v>12198</v>
      </c>
      <c r="E6" s="29">
        <v>138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  <c r="O6" s="29">
        <v>7993</v>
      </c>
      <c r="P6" s="30">
        <v>12198</v>
      </c>
      <c r="Q6" s="48" t="b">
        <f t="shared" ref="Q6:Q38" si="0">(C6+E6+G6+I6+K6+M6)=O6</f>
        <v>1</v>
      </c>
      <c r="R6" s="48" t="b">
        <f t="shared" ref="R6:R38" si="1">(D6+F6+H6+J6+L6+N6)=P6</f>
        <v>1</v>
      </c>
    </row>
    <row r="7" spans="1:18" x14ac:dyDescent="0.2">
      <c r="A7" s="27" t="s">
        <v>598</v>
      </c>
      <c r="B7" s="28" t="s">
        <v>108</v>
      </c>
      <c r="C7" s="29">
        <v>36922</v>
      </c>
      <c r="D7" s="29">
        <v>46852</v>
      </c>
      <c r="E7" s="29">
        <v>9</v>
      </c>
      <c r="F7" s="29">
        <v>165</v>
      </c>
      <c r="G7" s="29">
        <v>0</v>
      </c>
      <c r="H7" s="29">
        <v>1082</v>
      </c>
      <c r="I7" s="29">
        <v>1205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38136</v>
      </c>
      <c r="P7" s="30">
        <v>48099</v>
      </c>
      <c r="Q7" s="48" t="b">
        <f t="shared" si="0"/>
        <v>1</v>
      </c>
      <c r="R7" s="48" t="b">
        <f t="shared" si="1"/>
        <v>1</v>
      </c>
    </row>
    <row r="8" spans="1:18" x14ac:dyDescent="0.2">
      <c r="A8" s="27" t="s">
        <v>599</v>
      </c>
      <c r="B8" s="28" t="s">
        <v>109</v>
      </c>
      <c r="C8" s="29">
        <v>72419</v>
      </c>
      <c r="D8" s="29">
        <v>84200</v>
      </c>
      <c r="E8" s="29">
        <v>11757</v>
      </c>
      <c r="F8" s="29">
        <v>5584</v>
      </c>
      <c r="G8" s="29">
        <v>0</v>
      </c>
      <c r="H8" s="29">
        <v>803</v>
      </c>
      <c r="I8" s="29">
        <v>379</v>
      </c>
      <c r="J8" s="29">
        <v>0</v>
      </c>
      <c r="K8" s="29">
        <v>482</v>
      </c>
      <c r="L8" s="29">
        <v>171</v>
      </c>
      <c r="M8" s="29">
        <v>0</v>
      </c>
      <c r="N8" s="29">
        <v>0</v>
      </c>
      <c r="O8" s="29">
        <v>85037</v>
      </c>
      <c r="P8" s="30">
        <v>90758</v>
      </c>
      <c r="Q8" s="48" t="b">
        <f t="shared" si="0"/>
        <v>1</v>
      </c>
      <c r="R8" s="48" t="b">
        <f t="shared" si="1"/>
        <v>1</v>
      </c>
    </row>
    <row r="9" spans="1:18" x14ac:dyDescent="0.2">
      <c r="A9" s="27" t="s">
        <v>600</v>
      </c>
      <c r="B9" s="28" t="s">
        <v>110</v>
      </c>
      <c r="C9" s="29">
        <v>372481</v>
      </c>
      <c r="D9" s="29">
        <v>420716</v>
      </c>
      <c r="E9" s="29">
        <v>10947</v>
      </c>
      <c r="F9" s="29">
        <v>7764</v>
      </c>
      <c r="G9" s="29">
        <v>2087</v>
      </c>
      <c r="H9" s="29">
        <v>0</v>
      </c>
      <c r="I9" s="29">
        <v>3704</v>
      </c>
      <c r="J9" s="29">
        <v>189</v>
      </c>
      <c r="K9" s="29">
        <v>0</v>
      </c>
      <c r="L9" s="29">
        <v>0</v>
      </c>
      <c r="M9" s="29">
        <v>0</v>
      </c>
      <c r="N9" s="29">
        <v>0</v>
      </c>
      <c r="O9" s="29">
        <v>389219</v>
      </c>
      <c r="P9" s="30">
        <v>428669</v>
      </c>
      <c r="Q9" s="48" t="b">
        <f t="shared" si="0"/>
        <v>1</v>
      </c>
      <c r="R9" s="48" t="b">
        <f t="shared" si="1"/>
        <v>1</v>
      </c>
    </row>
    <row r="10" spans="1:18" x14ac:dyDescent="0.2">
      <c r="A10" s="27" t="s">
        <v>601</v>
      </c>
      <c r="B10" s="28" t="s">
        <v>111</v>
      </c>
      <c r="C10" s="29">
        <v>11585</v>
      </c>
      <c r="D10" s="29">
        <v>49240</v>
      </c>
      <c r="E10" s="29">
        <v>240</v>
      </c>
      <c r="F10" s="29">
        <v>506</v>
      </c>
      <c r="G10" s="29">
        <v>83</v>
      </c>
      <c r="H10" s="29">
        <v>2289</v>
      </c>
      <c r="I10" s="29">
        <v>0</v>
      </c>
      <c r="J10" s="29">
        <v>2727</v>
      </c>
      <c r="K10" s="29">
        <v>24</v>
      </c>
      <c r="L10" s="29">
        <v>0</v>
      </c>
      <c r="M10" s="29">
        <v>0</v>
      </c>
      <c r="N10" s="29">
        <v>0</v>
      </c>
      <c r="O10" s="29">
        <v>11932</v>
      </c>
      <c r="P10" s="30">
        <v>54762</v>
      </c>
      <c r="Q10" s="48" t="b">
        <f t="shared" si="0"/>
        <v>1</v>
      </c>
      <c r="R10" s="48" t="b">
        <f t="shared" si="1"/>
        <v>1</v>
      </c>
    </row>
    <row r="11" spans="1:18" x14ac:dyDescent="0.2">
      <c r="A11" s="27" t="s">
        <v>602</v>
      </c>
      <c r="B11" s="28" t="s">
        <v>112</v>
      </c>
      <c r="C11" s="29">
        <v>63869</v>
      </c>
      <c r="D11" s="29">
        <v>74414</v>
      </c>
      <c r="E11" s="29">
        <v>680</v>
      </c>
      <c r="F11" s="29">
        <v>3650</v>
      </c>
      <c r="G11" s="29">
        <v>0</v>
      </c>
      <c r="H11" s="29">
        <v>5098</v>
      </c>
      <c r="I11" s="29">
        <v>0</v>
      </c>
      <c r="J11" s="29">
        <v>129</v>
      </c>
      <c r="K11" s="29">
        <v>0</v>
      </c>
      <c r="L11" s="29">
        <v>0</v>
      </c>
      <c r="M11" s="29">
        <v>0</v>
      </c>
      <c r="N11" s="29">
        <v>0</v>
      </c>
      <c r="O11" s="29">
        <v>64549</v>
      </c>
      <c r="P11" s="30">
        <v>83291</v>
      </c>
      <c r="Q11" s="48" t="b">
        <f t="shared" si="0"/>
        <v>1</v>
      </c>
      <c r="R11" s="48" t="b">
        <f t="shared" si="1"/>
        <v>1</v>
      </c>
    </row>
    <row r="12" spans="1:18" x14ac:dyDescent="0.2">
      <c r="A12" s="27" t="s">
        <v>603</v>
      </c>
      <c r="B12" s="28" t="s">
        <v>113</v>
      </c>
      <c r="C12" s="29">
        <v>266482</v>
      </c>
      <c r="D12" s="29">
        <v>392690</v>
      </c>
      <c r="E12" s="29">
        <v>842</v>
      </c>
      <c r="F12" s="29">
        <v>160</v>
      </c>
      <c r="G12" s="29">
        <v>13464</v>
      </c>
      <c r="H12" s="29">
        <v>620</v>
      </c>
      <c r="I12" s="29">
        <v>0</v>
      </c>
      <c r="J12" s="29">
        <v>0</v>
      </c>
      <c r="K12" s="29">
        <v>0</v>
      </c>
      <c r="L12" s="29">
        <v>0</v>
      </c>
      <c r="M12" s="29">
        <v>615</v>
      </c>
      <c r="N12" s="29">
        <v>0</v>
      </c>
      <c r="O12" s="29">
        <v>281403</v>
      </c>
      <c r="P12" s="30">
        <v>393470</v>
      </c>
      <c r="Q12" s="48" t="b">
        <f t="shared" si="0"/>
        <v>1</v>
      </c>
      <c r="R12" s="48" t="b">
        <f t="shared" si="1"/>
        <v>1</v>
      </c>
    </row>
    <row r="13" spans="1:18" x14ac:dyDescent="0.2">
      <c r="A13" s="27" t="s">
        <v>604</v>
      </c>
      <c r="B13" s="28" t="s">
        <v>114</v>
      </c>
      <c r="C13" s="29">
        <v>29415</v>
      </c>
      <c r="D13" s="29">
        <v>54998</v>
      </c>
      <c r="E13" s="29">
        <v>1559</v>
      </c>
      <c r="F13" s="29">
        <v>2197</v>
      </c>
      <c r="G13" s="29">
        <v>0</v>
      </c>
      <c r="H13" s="29">
        <v>0</v>
      </c>
      <c r="I13" s="29">
        <v>717</v>
      </c>
      <c r="J13" s="29">
        <v>573</v>
      </c>
      <c r="K13" s="29">
        <v>0</v>
      </c>
      <c r="L13" s="29">
        <v>0</v>
      </c>
      <c r="M13" s="29">
        <v>0</v>
      </c>
      <c r="N13" s="29">
        <v>0</v>
      </c>
      <c r="O13" s="29">
        <v>31691</v>
      </c>
      <c r="P13" s="30">
        <v>57768</v>
      </c>
      <c r="Q13" s="48" t="b">
        <f t="shared" si="0"/>
        <v>1</v>
      </c>
      <c r="R13" s="48" t="b">
        <f t="shared" si="1"/>
        <v>1</v>
      </c>
    </row>
    <row r="14" spans="1:18" x14ac:dyDescent="0.2">
      <c r="A14" s="27" t="s">
        <v>605</v>
      </c>
      <c r="B14" s="28" t="s">
        <v>115</v>
      </c>
      <c r="C14" s="29">
        <v>23903</v>
      </c>
      <c r="D14" s="29">
        <v>20345</v>
      </c>
      <c r="E14" s="29">
        <v>356</v>
      </c>
      <c r="F14" s="29">
        <v>556</v>
      </c>
      <c r="G14" s="29">
        <v>0</v>
      </c>
      <c r="H14" s="29">
        <v>0</v>
      </c>
      <c r="I14" s="29">
        <v>0</v>
      </c>
      <c r="J14" s="29">
        <v>0</v>
      </c>
      <c r="K14" s="29">
        <v>260</v>
      </c>
      <c r="L14" s="29">
        <v>0</v>
      </c>
      <c r="M14" s="29">
        <v>2284</v>
      </c>
      <c r="N14" s="29">
        <v>0</v>
      </c>
      <c r="O14" s="29">
        <v>26803</v>
      </c>
      <c r="P14" s="30">
        <v>20901</v>
      </c>
      <c r="Q14" s="48" t="b">
        <f t="shared" si="0"/>
        <v>1</v>
      </c>
      <c r="R14" s="48" t="b">
        <f t="shared" si="1"/>
        <v>1</v>
      </c>
    </row>
    <row r="15" spans="1:18" x14ac:dyDescent="0.2">
      <c r="A15" s="27" t="s">
        <v>606</v>
      </c>
      <c r="B15" s="28" t="s">
        <v>116</v>
      </c>
      <c r="C15" s="29">
        <v>58954</v>
      </c>
      <c r="D15" s="29">
        <v>75631</v>
      </c>
      <c r="E15" s="29">
        <v>481</v>
      </c>
      <c r="F15" s="29">
        <v>480</v>
      </c>
      <c r="G15" s="29">
        <v>24942</v>
      </c>
      <c r="H15" s="29">
        <v>2880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  <c r="O15" s="29">
        <v>84377</v>
      </c>
      <c r="P15" s="30">
        <v>78991</v>
      </c>
      <c r="Q15" s="48" t="b">
        <f t="shared" si="0"/>
        <v>1</v>
      </c>
      <c r="R15" s="48" t="b">
        <f t="shared" si="1"/>
        <v>1</v>
      </c>
    </row>
    <row r="16" spans="1:18" x14ac:dyDescent="0.2">
      <c r="A16" s="27" t="s">
        <v>607</v>
      </c>
      <c r="B16" s="28" t="s">
        <v>117</v>
      </c>
      <c r="C16" s="29">
        <v>32140</v>
      </c>
      <c r="D16" s="29">
        <v>37982</v>
      </c>
      <c r="E16" s="29">
        <v>2787</v>
      </c>
      <c r="F16" s="29">
        <v>3652</v>
      </c>
      <c r="G16" s="29">
        <v>4264</v>
      </c>
      <c r="H16" s="29">
        <v>5752</v>
      </c>
      <c r="I16" s="29">
        <v>1064</v>
      </c>
      <c r="J16" s="29">
        <v>2566</v>
      </c>
      <c r="K16" s="29">
        <v>683</v>
      </c>
      <c r="L16" s="29">
        <v>0</v>
      </c>
      <c r="M16" s="29">
        <v>0</v>
      </c>
      <c r="N16" s="29">
        <v>0</v>
      </c>
      <c r="O16" s="29">
        <v>40938</v>
      </c>
      <c r="P16" s="30">
        <v>49952</v>
      </c>
      <c r="Q16" s="48" t="b">
        <f t="shared" si="0"/>
        <v>1</v>
      </c>
      <c r="R16" s="48" t="b">
        <f t="shared" si="1"/>
        <v>1</v>
      </c>
    </row>
    <row r="17" spans="1:18" x14ac:dyDescent="0.2">
      <c r="A17" s="27" t="s">
        <v>608</v>
      </c>
      <c r="B17" s="28" t="s">
        <v>118</v>
      </c>
      <c r="C17" s="29">
        <v>19892</v>
      </c>
      <c r="D17" s="29">
        <v>28858</v>
      </c>
      <c r="E17" s="29">
        <v>384</v>
      </c>
      <c r="F17" s="29">
        <v>447</v>
      </c>
      <c r="G17" s="29">
        <v>0</v>
      </c>
      <c r="H17" s="29">
        <v>0</v>
      </c>
      <c r="I17" s="29">
        <v>0</v>
      </c>
      <c r="J17" s="29">
        <v>2739</v>
      </c>
      <c r="K17" s="29">
        <v>127</v>
      </c>
      <c r="L17" s="29">
        <v>0</v>
      </c>
      <c r="M17" s="29">
        <v>42</v>
      </c>
      <c r="N17" s="29">
        <v>0</v>
      </c>
      <c r="O17" s="29">
        <v>20445</v>
      </c>
      <c r="P17" s="30">
        <v>32044</v>
      </c>
      <c r="Q17" s="48" t="b">
        <f t="shared" ref="Q17:Q19" si="2">(C17+E17+G17+I17+K17+M17)=O17</f>
        <v>1</v>
      </c>
      <c r="R17" s="48" t="b">
        <f t="shared" ref="R17:R19" si="3">(D17+F17+H17+J17+L17+N17)=P17</f>
        <v>1</v>
      </c>
    </row>
    <row r="18" spans="1:18" x14ac:dyDescent="0.2">
      <c r="A18" s="27" t="s">
        <v>609</v>
      </c>
      <c r="B18" s="28" t="s">
        <v>119</v>
      </c>
      <c r="C18" s="29">
        <v>47418</v>
      </c>
      <c r="D18" s="29">
        <v>63446</v>
      </c>
      <c r="E18" s="29">
        <v>3842</v>
      </c>
      <c r="F18" s="29">
        <v>3339</v>
      </c>
      <c r="G18" s="29">
        <v>723</v>
      </c>
      <c r="H18" s="29">
        <v>12418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  <c r="N18" s="29">
        <v>0</v>
      </c>
      <c r="O18" s="29">
        <v>51983</v>
      </c>
      <c r="P18" s="30">
        <v>79203</v>
      </c>
      <c r="Q18" s="48" t="b">
        <f t="shared" si="2"/>
        <v>1</v>
      </c>
      <c r="R18" s="48" t="b">
        <f t="shared" si="3"/>
        <v>1</v>
      </c>
    </row>
    <row r="19" spans="1:18" x14ac:dyDescent="0.2">
      <c r="A19" s="27" t="s">
        <v>610</v>
      </c>
      <c r="B19" s="28" t="s">
        <v>120</v>
      </c>
      <c r="C19" s="29">
        <v>48148</v>
      </c>
      <c r="D19" s="29">
        <v>51907</v>
      </c>
      <c r="E19" s="29">
        <v>1165</v>
      </c>
      <c r="F19" s="29">
        <v>5342</v>
      </c>
      <c r="G19" s="29">
        <v>0</v>
      </c>
      <c r="H19" s="29">
        <v>0</v>
      </c>
      <c r="I19" s="29">
        <v>144</v>
      </c>
      <c r="J19" s="29">
        <v>1351</v>
      </c>
      <c r="K19" s="29">
        <v>0</v>
      </c>
      <c r="L19" s="29">
        <v>0</v>
      </c>
      <c r="M19" s="29">
        <v>0</v>
      </c>
      <c r="N19" s="29">
        <v>0</v>
      </c>
      <c r="O19" s="29">
        <v>49457</v>
      </c>
      <c r="P19" s="30">
        <v>58600</v>
      </c>
      <c r="Q19" s="48" t="b">
        <f t="shared" si="2"/>
        <v>1</v>
      </c>
      <c r="R19" s="48" t="b">
        <f t="shared" si="3"/>
        <v>1</v>
      </c>
    </row>
    <row r="20" spans="1:18" x14ac:dyDescent="0.2">
      <c r="A20" s="27" t="s">
        <v>611</v>
      </c>
      <c r="B20" s="28" t="s">
        <v>121</v>
      </c>
      <c r="C20" s="29">
        <v>45413</v>
      </c>
      <c r="D20" s="29">
        <v>28446</v>
      </c>
      <c r="E20" s="29">
        <v>1188</v>
      </c>
      <c r="F20" s="29">
        <v>926</v>
      </c>
      <c r="G20" s="29">
        <v>8</v>
      </c>
      <c r="H20" s="29">
        <v>202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46609</v>
      </c>
      <c r="P20" s="30">
        <v>29574</v>
      </c>
      <c r="Q20" s="48" t="b">
        <f t="shared" si="0"/>
        <v>1</v>
      </c>
      <c r="R20" s="48" t="b">
        <f t="shared" si="1"/>
        <v>1</v>
      </c>
    </row>
    <row r="21" spans="1:18" x14ac:dyDescent="0.2">
      <c r="A21" s="27" t="s">
        <v>612</v>
      </c>
      <c r="B21" s="28" t="s">
        <v>122</v>
      </c>
      <c r="C21" s="29">
        <v>0</v>
      </c>
      <c r="D21" s="29">
        <v>938</v>
      </c>
      <c r="E21" s="29">
        <v>20</v>
      </c>
      <c r="F21" s="29">
        <v>1157</v>
      </c>
      <c r="G21" s="29">
        <v>0</v>
      </c>
      <c r="H21" s="29">
        <v>0</v>
      </c>
      <c r="I21" s="29">
        <v>0</v>
      </c>
      <c r="J21" s="29">
        <v>0</v>
      </c>
      <c r="K21" s="29">
        <v>1240</v>
      </c>
      <c r="L21" s="29">
        <v>571</v>
      </c>
      <c r="M21" s="29">
        <v>0</v>
      </c>
      <c r="N21" s="29">
        <v>0</v>
      </c>
      <c r="O21" s="29">
        <v>1260</v>
      </c>
      <c r="P21" s="30">
        <v>2666</v>
      </c>
      <c r="Q21" s="48" t="b">
        <f t="shared" si="0"/>
        <v>1</v>
      </c>
      <c r="R21" s="48" t="b">
        <f t="shared" si="1"/>
        <v>1</v>
      </c>
    </row>
    <row r="22" spans="1:18" x14ac:dyDescent="0.2">
      <c r="A22" s="27" t="s">
        <v>613</v>
      </c>
      <c r="B22" s="28" t="s">
        <v>123</v>
      </c>
      <c r="C22" s="29">
        <v>178672</v>
      </c>
      <c r="D22" s="29">
        <v>103040</v>
      </c>
      <c r="E22" s="29">
        <v>7840</v>
      </c>
      <c r="F22" s="29">
        <v>5979</v>
      </c>
      <c r="G22" s="29">
        <v>0</v>
      </c>
      <c r="H22" s="29">
        <v>0</v>
      </c>
      <c r="I22" s="29">
        <v>8784</v>
      </c>
      <c r="J22" s="29">
        <v>14768</v>
      </c>
      <c r="K22" s="29">
        <v>0</v>
      </c>
      <c r="L22" s="29">
        <v>0</v>
      </c>
      <c r="M22" s="29">
        <v>0</v>
      </c>
      <c r="N22" s="29">
        <v>0</v>
      </c>
      <c r="O22" s="29">
        <v>195296</v>
      </c>
      <c r="P22" s="30">
        <v>123787</v>
      </c>
      <c r="Q22" s="48" t="b">
        <f t="shared" si="0"/>
        <v>1</v>
      </c>
      <c r="R22" s="48" t="b">
        <f t="shared" si="1"/>
        <v>1</v>
      </c>
    </row>
    <row r="23" spans="1:18" x14ac:dyDescent="0.2">
      <c r="A23" s="27" t="s">
        <v>614</v>
      </c>
      <c r="B23" s="28" t="s">
        <v>124</v>
      </c>
      <c r="C23" s="29">
        <v>1551851</v>
      </c>
      <c r="D23" s="29">
        <v>1533328</v>
      </c>
      <c r="E23" s="29">
        <v>56028</v>
      </c>
      <c r="F23" s="29">
        <v>57450</v>
      </c>
      <c r="G23" s="29">
        <v>40110</v>
      </c>
      <c r="H23" s="29">
        <v>75350</v>
      </c>
      <c r="I23" s="29">
        <v>0</v>
      </c>
      <c r="J23" s="29">
        <v>0</v>
      </c>
      <c r="K23" s="29">
        <v>405</v>
      </c>
      <c r="L23" s="29">
        <v>388</v>
      </c>
      <c r="M23" s="29">
        <v>6016</v>
      </c>
      <c r="N23" s="29">
        <v>0</v>
      </c>
      <c r="O23" s="29">
        <v>1654410</v>
      </c>
      <c r="P23" s="30">
        <v>1666516</v>
      </c>
      <c r="Q23" s="48" t="b">
        <f t="shared" si="0"/>
        <v>1</v>
      </c>
      <c r="R23" s="48" t="b">
        <f t="shared" si="1"/>
        <v>1</v>
      </c>
    </row>
    <row r="24" spans="1:18" x14ac:dyDescent="0.2">
      <c r="A24" s="27" t="s">
        <v>615</v>
      </c>
      <c r="B24" s="28" t="s">
        <v>125</v>
      </c>
      <c r="C24" s="29">
        <v>393480</v>
      </c>
      <c r="D24" s="29">
        <v>487195</v>
      </c>
      <c r="E24" s="29">
        <v>30174</v>
      </c>
      <c r="F24" s="29">
        <v>41646</v>
      </c>
      <c r="G24" s="29">
        <v>0</v>
      </c>
      <c r="H24" s="29">
        <v>0</v>
      </c>
      <c r="I24" s="29">
        <v>151</v>
      </c>
      <c r="J24" s="29">
        <v>69</v>
      </c>
      <c r="K24" s="29">
        <v>1289</v>
      </c>
      <c r="L24" s="29">
        <v>0</v>
      </c>
      <c r="M24" s="29">
        <v>9181</v>
      </c>
      <c r="N24" s="29">
        <v>0</v>
      </c>
      <c r="O24" s="29">
        <v>434275</v>
      </c>
      <c r="P24" s="30">
        <v>528910</v>
      </c>
      <c r="Q24" s="48" t="b">
        <f t="shared" si="0"/>
        <v>1</v>
      </c>
      <c r="R24" s="48" t="b">
        <f t="shared" si="1"/>
        <v>1</v>
      </c>
    </row>
    <row r="25" spans="1:18" x14ac:dyDescent="0.2">
      <c r="A25" s="27" t="s">
        <v>616</v>
      </c>
      <c r="B25" s="28" t="s">
        <v>126</v>
      </c>
      <c r="C25" s="29">
        <v>29379</v>
      </c>
      <c r="D25" s="29">
        <v>49881</v>
      </c>
      <c r="E25" s="29">
        <v>3931</v>
      </c>
      <c r="F25" s="29">
        <v>3912</v>
      </c>
      <c r="G25" s="29">
        <v>2595</v>
      </c>
      <c r="H25" s="29">
        <v>2194</v>
      </c>
      <c r="I25" s="29">
        <v>3455</v>
      </c>
      <c r="J25" s="29">
        <v>137</v>
      </c>
      <c r="K25" s="29">
        <v>883</v>
      </c>
      <c r="L25" s="29">
        <v>309</v>
      </c>
      <c r="M25" s="29">
        <v>313</v>
      </c>
      <c r="N25" s="29">
        <v>0</v>
      </c>
      <c r="O25" s="29">
        <v>40556</v>
      </c>
      <c r="P25" s="30">
        <v>56433</v>
      </c>
      <c r="Q25" s="48" t="b">
        <f t="shared" si="0"/>
        <v>1</v>
      </c>
      <c r="R25" s="48" t="b">
        <f t="shared" si="1"/>
        <v>1</v>
      </c>
    </row>
    <row r="26" spans="1:18" x14ac:dyDescent="0.2">
      <c r="A26" s="27" t="s">
        <v>617</v>
      </c>
      <c r="B26" s="28" t="s">
        <v>127</v>
      </c>
      <c r="C26" s="29">
        <v>0</v>
      </c>
      <c r="D26" s="29">
        <v>193</v>
      </c>
      <c r="E26" s="29">
        <v>2217</v>
      </c>
      <c r="F26" s="29">
        <v>4553</v>
      </c>
      <c r="G26" s="29">
        <v>5152</v>
      </c>
      <c r="H26" s="29">
        <v>0</v>
      </c>
      <c r="I26" s="29">
        <v>204</v>
      </c>
      <c r="J26" s="29">
        <v>777</v>
      </c>
      <c r="K26" s="29">
        <v>18</v>
      </c>
      <c r="L26" s="29">
        <v>0</v>
      </c>
      <c r="M26" s="29">
        <v>0</v>
      </c>
      <c r="N26" s="29">
        <v>0</v>
      </c>
      <c r="O26" s="29">
        <v>7591</v>
      </c>
      <c r="P26" s="30">
        <v>5523</v>
      </c>
      <c r="Q26" s="48" t="b">
        <f t="shared" si="0"/>
        <v>1</v>
      </c>
      <c r="R26" s="48" t="b">
        <f t="shared" si="1"/>
        <v>1</v>
      </c>
    </row>
    <row r="27" spans="1:18" x14ac:dyDescent="0.2">
      <c r="A27" s="27" t="s">
        <v>618</v>
      </c>
      <c r="B27" s="28" t="s">
        <v>128</v>
      </c>
      <c r="C27" s="29">
        <v>396643</v>
      </c>
      <c r="D27" s="29">
        <v>381732</v>
      </c>
      <c r="E27" s="29">
        <v>5522</v>
      </c>
      <c r="F27" s="29">
        <v>4670</v>
      </c>
      <c r="G27" s="29">
        <v>0</v>
      </c>
      <c r="H27" s="29">
        <v>22779</v>
      </c>
      <c r="I27" s="29">
        <v>0</v>
      </c>
      <c r="J27" s="29">
        <v>0</v>
      </c>
      <c r="K27" s="29">
        <v>442</v>
      </c>
      <c r="L27" s="29">
        <v>1391</v>
      </c>
      <c r="M27" s="29">
        <v>0</v>
      </c>
      <c r="N27" s="29">
        <v>4139</v>
      </c>
      <c r="O27" s="29">
        <v>402607</v>
      </c>
      <c r="P27" s="30">
        <v>414711</v>
      </c>
      <c r="Q27" s="48" t="b">
        <f t="shared" si="0"/>
        <v>1</v>
      </c>
      <c r="R27" s="48" t="b">
        <f t="shared" si="1"/>
        <v>1</v>
      </c>
    </row>
    <row r="28" spans="1:18" x14ac:dyDescent="0.2">
      <c r="A28" s="27" t="s">
        <v>619</v>
      </c>
      <c r="B28" s="28" t="s">
        <v>129</v>
      </c>
      <c r="C28" s="29">
        <v>32430</v>
      </c>
      <c r="D28" s="29">
        <v>44608</v>
      </c>
      <c r="E28" s="29">
        <v>1377</v>
      </c>
      <c r="F28" s="29">
        <v>390</v>
      </c>
      <c r="G28" s="29">
        <v>0</v>
      </c>
      <c r="H28" s="29">
        <v>0</v>
      </c>
      <c r="I28" s="29">
        <v>28</v>
      </c>
      <c r="J28" s="29">
        <v>111</v>
      </c>
      <c r="K28" s="29">
        <v>0</v>
      </c>
      <c r="L28" s="29">
        <v>0</v>
      </c>
      <c r="M28" s="29">
        <v>749</v>
      </c>
      <c r="N28" s="29">
        <v>0</v>
      </c>
      <c r="O28" s="29">
        <v>34584</v>
      </c>
      <c r="P28" s="30">
        <v>45109</v>
      </c>
      <c r="Q28" s="48" t="b">
        <f t="shared" si="0"/>
        <v>1</v>
      </c>
      <c r="R28" s="48" t="b">
        <f t="shared" si="1"/>
        <v>1</v>
      </c>
    </row>
    <row r="29" spans="1:18" x14ac:dyDescent="0.2">
      <c r="A29" s="27" t="s">
        <v>620</v>
      </c>
      <c r="B29" s="28" t="s">
        <v>130</v>
      </c>
      <c r="C29" s="29">
        <v>0</v>
      </c>
      <c r="D29" s="29">
        <v>0</v>
      </c>
      <c r="E29" s="29">
        <v>179</v>
      </c>
      <c r="F29" s="29">
        <v>428</v>
      </c>
      <c r="G29" s="29">
        <v>0</v>
      </c>
      <c r="H29" s="29">
        <v>0</v>
      </c>
      <c r="I29" s="29">
        <v>0</v>
      </c>
      <c r="J29" s="29">
        <v>0</v>
      </c>
      <c r="K29" s="29">
        <v>15</v>
      </c>
      <c r="L29" s="29">
        <v>31</v>
      </c>
      <c r="M29" s="29">
        <v>0</v>
      </c>
      <c r="N29" s="29">
        <v>414</v>
      </c>
      <c r="O29" s="29">
        <v>194</v>
      </c>
      <c r="P29" s="30">
        <v>873</v>
      </c>
      <c r="Q29" s="48" t="b">
        <f t="shared" si="0"/>
        <v>1</v>
      </c>
      <c r="R29" s="48" t="b">
        <f t="shared" si="1"/>
        <v>1</v>
      </c>
    </row>
    <row r="30" spans="1:18" x14ac:dyDescent="0.2">
      <c r="A30" s="27" t="s">
        <v>621</v>
      </c>
      <c r="B30" s="28" t="s">
        <v>131</v>
      </c>
      <c r="C30" s="29">
        <v>193825</v>
      </c>
      <c r="D30" s="29">
        <v>344095</v>
      </c>
      <c r="E30" s="29">
        <v>4731</v>
      </c>
      <c r="F30" s="29">
        <v>27897</v>
      </c>
      <c r="G30" s="29">
        <v>0</v>
      </c>
      <c r="H30" s="29">
        <v>0</v>
      </c>
      <c r="I30" s="29">
        <v>0</v>
      </c>
      <c r="J30" s="29">
        <v>365</v>
      </c>
      <c r="K30" s="29">
        <v>0</v>
      </c>
      <c r="L30" s="29">
        <v>0</v>
      </c>
      <c r="M30" s="29">
        <v>0</v>
      </c>
      <c r="N30" s="29">
        <v>0</v>
      </c>
      <c r="O30" s="29">
        <v>198556</v>
      </c>
      <c r="P30" s="30">
        <v>372357</v>
      </c>
      <c r="Q30" s="48" t="b">
        <f t="shared" si="0"/>
        <v>1</v>
      </c>
      <c r="R30" s="48" t="b">
        <f t="shared" si="1"/>
        <v>1</v>
      </c>
    </row>
    <row r="31" spans="1:18" x14ac:dyDescent="0.2">
      <c r="A31" s="27" t="s">
        <v>622</v>
      </c>
      <c r="B31" s="28" t="s">
        <v>132</v>
      </c>
      <c r="C31" s="29">
        <v>302390</v>
      </c>
      <c r="D31" s="29">
        <v>520963</v>
      </c>
      <c r="E31" s="29">
        <v>6454</v>
      </c>
      <c r="F31" s="29">
        <v>2569</v>
      </c>
      <c r="G31" s="29">
        <v>1357</v>
      </c>
      <c r="H31" s="29">
        <v>3167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310201</v>
      </c>
      <c r="P31" s="30">
        <v>526699</v>
      </c>
      <c r="Q31" s="48" t="b">
        <f t="shared" si="0"/>
        <v>1</v>
      </c>
      <c r="R31" s="48" t="b">
        <f t="shared" si="1"/>
        <v>1</v>
      </c>
    </row>
    <row r="32" spans="1:18" x14ac:dyDescent="0.2">
      <c r="A32" s="27" t="s">
        <v>623</v>
      </c>
      <c r="B32" s="28" t="s">
        <v>133</v>
      </c>
      <c r="C32" s="29">
        <v>4314459</v>
      </c>
      <c r="D32" s="29">
        <v>4692925</v>
      </c>
      <c r="E32" s="29">
        <v>487817</v>
      </c>
      <c r="F32" s="29">
        <v>519039</v>
      </c>
      <c r="G32" s="29">
        <v>788633</v>
      </c>
      <c r="H32" s="29">
        <v>649996</v>
      </c>
      <c r="I32" s="29">
        <v>409248</v>
      </c>
      <c r="J32" s="29">
        <v>337142</v>
      </c>
      <c r="K32" s="29">
        <v>34378</v>
      </c>
      <c r="L32" s="29">
        <v>130067</v>
      </c>
      <c r="M32" s="29">
        <v>154</v>
      </c>
      <c r="N32" s="29">
        <v>220079</v>
      </c>
      <c r="O32" s="29">
        <v>6034689</v>
      </c>
      <c r="P32" s="30">
        <v>6549248</v>
      </c>
      <c r="Q32" s="48" t="b">
        <f t="shared" si="0"/>
        <v>1</v>
      </c>
      <c r="R32" s="48" t="b">
        <f t="shared" si="1"/>
        <v>1</v>
      </c>
    </row>
    <row r="33" spans="1:18" x14ac:dyDescent="0.2">
      <c r="A33" s="27" t="s">
        <v>624</v>
      </c>
      <c r="B33" s="28" t="s">
        <v>134</v>
      </c>
      <c r="C33" s="29">
        <v>4286827</v>
      </c>
      <c r="D33" s="29">
        <v>3841844</v>
      </c>
      <c r="E33" s="29">
        <v>956958</v>
      </c>
      <c r="F33" s="29">
        <v>1009733</v>
      </c>
      <c r="G33" s="29">
        <v>372500</v>
      </c>
      <c r="H33" s="29">
        <v>167663</v>
      </c>
      <c r="I33" s="29">
        <v>17688</v>
      </c>
      <c r="J33" s="29">
        <v>1133530</v>
      </c>
      <c r="K33" s="29">
        <v>482376</v>
      </c>
      <c r="L33" s="29">
        <v>678059</v>
      </c>
      <c r="M33" s="29">
        <v>683</v>
      </c>
      <c r="N33" s="29">
        <v>39069</v>
      </c>
      <c r="O33" s="29">
        <v>6117032</v>
      </c>
      <c r="P33" s="30">
        <v>6869898</v>
      </c>
      <c r="Q33" s="48" t="b">
        <f t="shared" si="0"/>
        <v>1</v>
      </c>
      <c r="R33" s="48" t="b">
        <f t="shared" si="1"/>
        <v>1</v>
      </c>
    </row>
    <row r="34" spans="1:18" x14ac:dyDescent="0.2">
      <c r="A34" s="27" t="s">
        <v>625</v>
      </c>
      <c r="B34" s="28" t="s">
        <v>135</v>
      </c>
      <c r="C34" s="29">
        <v>107676</v>
      </c>
      <c r="D34" s="29">
        <v>406581</v>
      </c>
      <c r="E34" s="29">
        <v>5296</v>
      </c>
      <c r="F34" s="29">
        <v>1373</v>
      </c>
      <c r="G34" s="29">
        <v>0</v>
      </c>
      <c r="H34" s="29">
        <v>0</v>
      </c>
      <c r="I34" s="29">
        <v>24</v>
      </c>
      <c r="J34" s="29">
        <v>69891</v>
      </c>
      <c r="K34" s="29">
        <v>639</v>
      </c>
      <c r="L34" s="29">
        <v>0</v>
      </c>
      <c r="M34" s="29">
        <v>5710</v>
      </c>
      <c r="N34" s="29">
        <v>0</v>
      </c>
      <c r="O34" s="29">
        <v>119345</v>
      </c>
      <c r="P34" s="30">
        <v>477845</v>
      </c>
      <c r="Q34" s="48" t="b">
        <f t="shared" si="0"/>
        <v>1</v>
      </c>
      <c r="R34" s="48" t="b">
        <f t="shared" si="1"/>
        <v>1</v>
      </c>
    </row>
    <row r="35" spans="1:18" x14ac:dyDescent="0.2">
      <c r="A35" s="27" t="s">
        <v>626</v>
      </c>
      <c r="B35" s="28" t="s">
        <v>136</v>
      </c>
      <c r="C35" s="29">
        <v>517418</v>
      </c>
      <c r="D35" s="29">
        <v>432994</v>
      </c>
      <c r="E35" s="29">
        <v>5378</v>
      </c>
      <c r="F35" s="29">
        <v>9517</v>
      </c>
      <c r="G35" s="29">
        <v>4873</v>
      </c>
      <c r="H35" s="29">
        <v>7462</v>
      </c>
      <c r="I35" s="29">
        <v>9043</v>
      </c>
      <c r="J35" s="29">
        <v>16828</v>
      </c>
      <c r="K35" s="29">
        <v>556</v>
      </c>
      <c r="L35" s="29">
        <v>49</v>
      </c>
      <c r="M35" s="29">
        <v>0</v>
      </c>
      <c r="N35" s="29">
        <v>0</v>
      </c>
      <c r="O35" s="29">
        <v>537268</v>
      </c>
      <c r="P35" s="30">
        <v>466850</v>
      </c>
      <c r="Q35" s="48" t="b">
        <f t="shared" si="0"/>
        <v>1</v>
      </c>
      <c r="R35" s="48" t="b">
        <f t="shared" si="1"/>
        <v>1</v>
      </c>
    </row>
    <row r="36" spans="1:18" x14ac:dyDescent="0.2">
      <c r="A36" s="27" t="s">
        <v>627</v>
      </c>
      <c r="B36" s="28" t="s">
        <v>137</v>
      </c>
      <c r="C36" s="29">
        <v>2512838</v>
      </c>
      <c r="D36" s="29">
        <v>2888841</v>
      </c>
      <c r="E36" s="29">
        <v>570427</v>
      </c>
      <c r="F36" s="29">
        <v>54606</v>
      </c>
      <c r="G36" s="29">
        <v>134560</v>
      </c>
      <c r="H36" s="29">
        <v>163732</v>
      </c>
      <c r="I36" s="29">
        <v>0</v>
      </c>
      <c r="J36" s="29">
        <v>182561</v>
      </c>
      <c r="K36" s="29">
        <v>156751</v>
      </c>
      <c r="L36" s="29">
        <v>157490</v>
      </c>
      <c r="M36" s="29">
        <v>59319</v>
      </c>
      <c r="N36" s="29">
        <v>105473</v>
      </c>
      <c r="O36" s="29">
        <v>3433895</v>
      </c>
      <c r="P36" s="30">
        <v>3552703</v>
      </c>
      <c r="Q36" s="48" t="b">
        <f t="shared" si="0"/>
        <v>1</v>
      </c>
      <c r="R36" s="48" t="b">
        <f t="shared" si="1"/>
        <v>1</v>
      </c>
    </row>
    <row r="37" spans="1:18" x14ac:dyDescent="0.2">
      <c r="A37" s="27" t="s">
        <v>628</v>
      </c>
      <c r="B37" s="28" t="s">
        <v>138</v>
      </c>
      <c r="C37" s="29">
        <v>296064</v>
      </c>
      <c r="D37" s="29">
        <v>351484</v>
      </c>
      <c r="E37" s="29">
        <v>47483</v>
      </c>
      <c r="F37" s="29">
        <v>33951</v>
      </c>
      <c r="G37" s="29">
        <v>0</v>
      </c>
      <c r="H37" s="29">
        <v>0</v>
      </c>
      <c r="I37" s="29">
        <v>237</v>
      </c>
      <c r="J37" s="29">
        <v>0</v>
      </c>
      <c r="K37" s="29">
        <v>23738</v>
      </c>
      <c r="L37" s="29">
        <v>55495</v>
      </c>
      <c r="M37" s="29">
        <v>0</v>
      </c>
      <c r="N37" s="29">
        <v>0</v>
      </c>
      <c r="O37" s="29">
        <v>367522</v>
      </c>
      <c r="P37" s="30">
        <v>440930</v>
      </c>
      <c r="Q37" s="48" t="b">
        <f t="shared" si="0"/>
        <v>1</v>
      </c>
      <c r="R37" s="48" t="b">
        <f t="shared" si="1"/>
        <v>1</v>
      </c>
    </row>
    <row r="38" spans="1:18" x14ac:dyDescent="0.2">
      <c r="A38" s="27" t="s">
        <v>629</v>
      </c>
      <c r="B38" s="28" t="s">
        <v>139</v>
      </c>
      <c r="C38" s="29">
        <v>321695</v>
      </c>
      <c r="D38" s="29">
        <v>263009</v>
      </c>
      <c r="E38" s="29">
        <v>9549</v>
      </c>
      <c r="F38" s="29">
        <v>38409</v>
      </c>
      <c r="G38" s="29">
        <v>0</v>
      </c>
      <c r="H38" s="29">
        <v>0</v>
      </c>
      <c r="I38" s="29">
        <v>0</v>
      </c>
      <c r="J38" s="29">
        <v>0</v>
      </c>
      <c r="K38" s="29">
        <v>5613</v>
      </c>
      <c r="L38" s="29">
        <v>430</v>
      </c>
      <c r="M38" s="29">
        <v>6005</v>
      </c>
      <c r="N38" s="29">
        <v>0</v>
      </c>
      <c r="O38" s="29">
        <v>342862</v>
      </c>
      <c r="P38" s="30">
        <v>301848</v>
      </c>
      <c r="Q38" s="48" t="b">
        <f t="shared" si="0"/>
        <v>1</v>
      </c>
      <c r="R38" s="48" t="b">
        <f t="shared" si="1"/>
        <v>1</v>
      </c>
    </row>
    <row r="39" spans="1:18" x14ac:dyDescent="0.2">
      <c r="A39" s="27" t="s">
        <v>630</v>
      </c>
      <c r="B39" s="28" t="s">
        <v>140</v>
      </c>
      <c r="C39" s="29">
        <v>53252</v>
      </c>
      <c r="D39" s="29">
        <v>63833</v>
      </c>
      <c r="E39" s="29">
        <v>614</v>
      </c>
      <c r="F39" s="29">
        <v>845</v>
      </c>
      <c r="G39" s="29">
        <v>1614</v>
      </c>
      <c r="H39" s="29">
        <v>2116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55480</v>
      </c>
      <c r="P39" s="30">
        <v>66794</v>
      </c>
      <c r="Q39" s="48" t="b">
        <f t="shared" ref="Q39:Q102" si="4">(C39+E39+G39+I39+K39+M39)=O39</f>
        <v>1</v>
      </c>
      <c r="R39" s="48" t="b">
        <f t="shared" ref="R39:R102" si="5">(D39+F39+H39+J39+L39+N39)=P39</f>
        <v>1</v>
      </c>
    </row>
    <row r="40" spans="1:18" x14ac:dyDescent="0.2">
      <c r="A40" s="27" t="s">
        <v>631</v>
      </c>
      <c r="B40" s="28" t="s">
        <v>141</v>
      </c>
      <c r="C40" s="29">
        <v>89706</v>
      </c>
      <c r="D40" s="29">
        <v>65129</v>
      </c>
      <c r="E40" s="29">
        <v>1559</v>
      </c>
      <c r="F40" s="29">
        <v>988</v>
      </c>
      <c r="G40" s="29">
        <v>4298</v>
      </c>
      <c r="H40" s="29">
        <v>12967</v>
      </c>
      <c r="I40" s="29">
        <v>462</v>
      </c>
      <c r="J40" s="29">
        <v>695</v>
      </c>
      <c r="K40" s="29">
        <v>17</v>
      </c>
      <c r="L40" s="29">
        <v>0</v>
      </c>
      <c r="M40" s="29">
        <v>0</v>
      </c>
      <c r="N40" s="29">
        <v>0</v>
      </c>
      <c r="O40" s="29">
        <v>96042</v>
      </c>
      <c r="P40" s="30">
        <v>79779</v>
      </c>
      <c r="Q40" s="48" t="b">
        <f t="shared" si="4"/>
        <v>1</v>
      </c>
      <c r="R40" s="48" t="b">
        <f t="shared" si="5"/>
        <v>1</v>
      </c>
    </row>
    <row r="41" spans="1:18" x14ac:dyDescent="0.2">
      <c r="A41" s="27" t="s">
        <v>632</v>
      </c>
      <c r="B41" s="28" t="s">
        <v>142</v>
      </c>
      <c r="C41" s="29">
        <v>86367</v>
      </c>
      <c r="D41" s="29">
        <v>59033</v>
      </c>
      <c r="E41" s="29">
        <v>3106</v>
      </c>
      <c r="F41" s="29">
        <v>3549</v>
      </c>
      <c r="G41" s="29">
        <v>4877</v>
      </c>
      <c r="H41" s="29">
        <v>169</v>
      </c>
      <c r="I41" s="29">
        <v>0</v>
      </c>
      <c r="J41" s="29">
        <v>10504</v>
      </c>
      <c r="K41" s="29">
        <v>3</v>
      </c>
      <c r="L41" s="29">
        <v>569</v>
      </c>
      <c r="M41" s="29">
        <v>0</v>
      </c>
      <c r="N41" s="29">
        <v>0</v>
      </c>
      <c r="O41" s="29">
        <v>94353</v>
      </c>
      <c r="P41" s="30">
        <v>73824</v>
      </c>
      <c r="Q41" s="48" t="b">
        <f t="shared" si="4"/>
        <v>1</v>
      </c>
      <c r="R41" s="48" t="b">
        <f t="shared" si="5"/>
        <v>1</v>
      </c>
    </row>
    <row r="42" spans="1:18" x14ac:dyDescent="0.2">
      <c r="A42" s="27" t="s">
        <v>633</v>
      </c>
      <c r="B42" s="28" t="s">
        <v>143</v>
      </c>
      <c r="C42" s="29">
        <v>28000</v>
      </c>
      <c r="D42" s="29">
        <v>18289</v>
      </c>
      <c r="E42" s="29">
        <v>201</v>
      </c>
      <c r="F42" s="29">
        <v>928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26</v>
      </c>
      <c r="M42" s="29">
        <v>0</v>
      </c>
      <c r="N42" s="29">
        <v>0</v>
      </c>
      <c r="O42" s="29">
        <v>28201</v>
      </c>
      <c r="P42" s="30">
        <v>19243</v>
      </c>
      <c r="Q42" s="48" t="b">
        <f t="shared" si="4"/>
        <v>1</v>
      </c>
      <c r="R42" s="48" t="b">
        <f t="shared" si="5"/>
        <v>1</v>
      </c>
    </row>
    <row r="43" spans="1:18" x14ac:dyDescent="0.2">
      <c r="A43" s="27" t="s">
        <v>634</v>
      </c>
      <c r="B43" s="28" t="s">
        <v>144</v>
      </c>
      <c r="C43" s="29">
        <v>176385</v>
      </c>
      <c r="D43" s="29">
        <v>94606</v>
      </c>
      <c r="E43" s="29">
        <v>234</v>
      </c>
      <c r="F43" s="29">
        <v>191</v>
      </c>
      <c r="G43" s="29">
        <v>1264</v>
      </c>
      <c r="H43" s="29">
        <v>0</v>
      </c>
      <c r="I43" s="29">
        <v>0</v>
      </c>
      <c r="J43" s="29">
        <v>0</v>
      </c>
      <c r="K43" s="29">
        <v>0</v>
      </c>
      <c r="L43" s="29">
        <v>18</v>
      </c>
      <c r="M43" s="29">
        <v>3451</v>
      </c>
      <c r="N43" s="29">
        <v>0</v>
      </c>
      <c r="O43" s="29">
        <v>181334</v>
      </c>
      <c r="P43" s="30">
        <v>94815</v>
      </c>
      <c r="Q43" s="48" t="b">
        <f t="shared" si="4"/>
        <v>1</v>
      </c>
      <c r="R43" s="48" t="b">
        <f t="shared" si="5"/>
        <v>1</v>
      </c>
    </row>
    <row r="44" spans="1:18" x14ac:dyDescent="0.2">
      <c r="A44" s="27" t="s">
        <v>635</v>
      </c>
      <c r="B44" s="28" t="s">
        <v>145</v>
      </c>
      <c r="C44" s="29">
        <v>35066</v>
      </c>
      <c r="D44" s="29">
        <v>64809</v>
      </c>
      <c r="E44" s="29">
        <v>202</v>
      </c>
      <c r="F44" s="29">
        <v>0</v>
      </c>
      <c r="G44" s="29">
        <v>2760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38028</v>
      </c>
      <c r="P44" s="30">
        <v>64809</v>
      </c>
      <c r="Q44" s="48" t="b">
        <f t="shared" si="4"/>
        <v>1</v>
      </c>
      <c r="R44" s="48" t="b">
        <f t="shared" si="5"/>
        <v>1</v>
      </c>
    </row>
    <row r="45" spans="1:18" x14ac:dyDescent="0.2">
      <c r="A45" s="27" t="s">
        <v>636</v>
      </c>
      <c r="B45" s="28" t="s">
        <v>146</v>
      </c>
      <c r="C45" s="29">
        <v>67520</v>
      </c>
      <c r="D45" s="29">
        <v>36276</v>
      </c>
      <c r="E45" s="29">
        <v>337</v>
      </c>
      <c r="F45" s="29">
        <v>1923</v>
      </c>
      <c r="G45" s="29">
        <v>1050</v>
      </c>
      <c r="H45" s="29">
        <v>3294</v>
      </c>
      <c r="I45" s="29">
        <v>0</v>
      </c>
      <c r="J45" s="29">
        <v>65</v>
      </c>
      <c r="K45" s="29">
        <v>0</v>
      </c>
      <c r="L45" s="29">
        <v>0</v>
      </c>
      <c r="M45" s="29">
        <v>0</v>
      </c>
      <c r="N45" s="29">
        <v>0</v>
      </c>
      <c r="O45" s="29">
        <v>68907</v>
      </c>
      <c r="P45" s="30">
        <v>41558</v>
      </c>
      <c r="Q45" s="48" t="b">
        <f t="shared" si="4"/>
        <v>1</v>
      </c>
      <c r="R45" s="48" t="b">
        <f t="shared" si="5"/>
        <v>1</v>
      </c>
    </row>
    <row r="46" spans="1:18" x14ac:dyDescent="0.2">
      <c r="A46" s="27" t="s">
        <v>637</v>
      </c>
      <c r="B46" s="28" t="s">
        <v>147</v>
      </c>
      <c r="C46" s="29">
        <v>123383</v>
      </c>
      <c r="D46" s="29">
        <v>99056</v>
      </c>
      <c r="E46" s="29">
        <v>2712</v>
      </c>
      <c r="F46" s="29">
        <v>12646</v>
      </c>
      <c r="G46" s="29">
        <v>1740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127835</v>
      </c>
      <c r="P46" s="30">
        <v>111702</v>
      </c>
      <c r="Q46" s="48" t="b">
        <f t="shared" si="4"/>
        <v>1</v>
      </c>
      <c r="R46" s="48" t="b">
        <f t="shared" si="5"/>
        <v>1</v>
      </c>
    </row>
    <row r="47" spans="1:18" x14ac:dyDescent="0.2">
      <c r="A47" s="27" t="s">
        <v>638</v>
      </c>
      <c r="B47" s="28" t="s">
        <v>148</v>
      </c>
      <c r="C47" s="29">
        <v>538</v>
      </c>
      <c r="D47" s="29">
        <v>1123</v>
      </c>
      <c r="E47" s="29">
        <v>1258</v>
      </c>
      <c r="F47" s="29">
        <v>1659</v>
      </c>
      <c r="G47" s="29">
        <v>0</v>
      </c>
      <c r="H47" s="29">
        <v>547</v>
      </c>
      <c r="I47" s="29">
        <v>0</v>
      </c>
      <c r="J47" s="29">
        <v>0</v>
      </c>
      <c r="K47" s="29">
        <v>463</v>
      </c>
      <c r="L47" s="29">
        <v>268</v>
      </c>
      <c r="M47" s="29">
        <v>0</v>
      </c>
      <c r="N47" s="29">
        <v>0</v>
      </c>
      <c r="O47" s="29">
        <v>2259</v>
      </c>
      <c r="P47" s="30">
        <v>3597</v>
      </c>
      <c r="Q47" s="48" t="b">
        <f t="shared" si="4"/>
        <v>1</v>
      </c>
      <c r="R47" s="48" t="b">
        <f t="shared" si="5"/>
        <v>1</v>
      </c>
    </row>
    <row r="48" spans="1:18" x14ac:dyDescent="0.2">
      <c r="A48" s="27" t="s">
        <v>639</v>
      </c>
      <c r="B48" s="28" t="s">
        <v>149</v>
      </c>
      <c r="C48" s="29">
        <v>265845</v>
      </c>
      <c r="D48" s="29">
        <v>250273</v>
      </c>
      <c r="E48" s="29">
        <v>1286</v>
      </c>
      <c r="F48" s="29">
        <v>1595</v>
      </c>
      <c r="G48" s="29">
        <v>3546</v>
      </c>
      <c r="H48" s="29">
        <v>0</v>
      </c>
      <c r="I48" s="29">
        <v>0</v>
      </c>
      <c r="J48" s="29">
        <v>2691</v>
      </c>
      <c r="K48" s="29">
        <v>2251</v>
      </c>
      <c r="L48" s="29">
        <v>2381</v>
      </c>
      <c r="M48" s="29">
        <v>0</v>
      </c>
      <c r="N48" s="29">
        <v>0</v>
      </c>
      <c r="O48" s="29">
        <v>272928</v>
      </c>
      <c r="P48" s="30">
        <v>256940</v>
      </c>
      <c r="Q48" s="48" t="b">
        <f t="shared" si="4"/>
        <v>1</v>
      </c>
      <c r="R48" s="48" t="b">
        <f t="shared" si="5"/>
        <v>1</v>
      </c>
    </row>
    <row r="49" spans="1:18" x14ac:dyDescent="0.2">
      <c r="A49" s="27" t="s">
        <v>640</v>
      </c>
      <c r="B49" s="28" t="s">
        <v>150</v>
      </c>
      <c r="C49" s="29">
        <v>226297</v>
      </c>
      <c r="D49" s="29">
        <v>228041</v>
      </c>
      <c r="E49" s="29">
        <v>11898</v>
      </c>
      <c r="F49" s="29">
        <v>9392</v>
      </c>
      <c r="G49" s="29">
        <v>1270</v>
      </c>
      <c r="H49" s="29">
        <v>1436</v>
      </c>
      <c r="I49" s="29">
        <v>30220</v>
      </c>
      <c r="J49" s="29">
        <v>366</v>
      </c>
      <c r="K49" s="29">
        <v>882</v>
      </c>
      <c r="L49" s="29">
        <v>905</v>
      </c>
      <c r="M49" s="29">
        <v>0</v>
      </c>
      <c r="N49" s="29">
        <v>0</v>
      </c>
      <c r="O49" s="29">
        <v>270567</v>
      </c>
      <c r="P49" s="30">
        <v>240140</v>
      </c>
      <c r="Q49" s="48" t="b">
        <f t="shared" si="4"/>
        <v>1</v>
      </c>
      <c r="R49" s="48" t="b">
        <f t="shared" si="5"/>
        <v>1</v>
      </c>
    </row>
    <row r="50" spans="1:18" x14ac:dyDescent="0.2">
      <c r="A50" s="27" t="s">
        <v>641</v>
      </c>
      <c r="B50" s="28" t="s">
        <v>151</v>
      </c>
      <c r="C50" s="29">
        <v>32990</v>
      </c>
      <c r="D50" s="29">
        <v>42249</v>
      </c>
      <c r="E50" s="29">
        <v>1353</v>
      </c>
      <c r="F50" s="29">
        <v>3050</v>
      </c>
      <c r="G50" s="29">
        <v>0</v>
      </c>
      <c r="H50" s="29">
        <v>0</v>
      </c>
      <c r="I50" s="29">
        <v>885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35228</v>
      </c>
      <c r="P50" s="30">
        <v>45299</v>
      </c>
      <c r="Q50" s="48" t="b">
        <f t="shared" si="4"/>
        <v>1</v>
      </c>
      <c r="R50" s="48" t="b">
        <f t="shared" si="5"/>
        <v>1</v>
      </c>
    </row>
    <row r="51" spans="1:18" x14ac:dyDescent="0.2">
      <c r="A51" s="27" t="s">
        <v>642</v>
      </c>
      <c r="B51" s="28" t="s">
        <v>152</v>
      </c>
      <c r="C51" s="29">
        <v>0</v>
      </c>
      <c r="D51" s="29">
        <v>0</v>
      </c>
      <c r="E51" s="29">
        <v>5722</v>
      </c>
      <c r="F51" s="29">
        <v>2833</v>
      </c>
      <c r="G51" s="29">
        <v>0</v>
      </c>
      <c r="H51" s="29">
        <v>869</v>
      </c>
      <c r="I51" s="29">
        <v>23</v>
      </c>
      <c r="J51" s="29">
        <v>0</v>
      </c>
      <c r="K51" s="29">
        <v>710</v>
      </c>
      <c r="L51" s="29">
        <v>1796</v>
      </c>
      <c r="M51" s="29">
        <v>0</v>
      </c>
      <c r="N51" s="29">
        <v>0</v>
      </c>
      <c r="O51" s="29">
        <v>6455</v>
      </c>
      <c r="P51" s="30">
        <v>5498</v>
      </c>
      <c r="Q51" s="48" t="b">
        <f t="shared" si="4"/>
        <v>1</v>
      </c>
      <c r="R51" s="48" t="b">
        <f t="shared" si="5"/>
        <v>1</v>
      </c>
    </row>
    <row r="52" spans="1:18" x14ac:dyDescent="0.2">
      <c r="A52" s="27" t="s">
        <v>643</v>
      </c>
      <c r="B52" s="28" t="s">
        <v>153</v>
      </c>
      <c r="C52" s="29">
        <v>4025922</v>
      </c>
      <c r="D52" s="29">
        <v>3943289</v>
      </c>
      <c r="E52" s="29">
        <v>492366</v>
      </c>
      <c r="F52" s="29">
        <v>192880</v>
      </c>
      <c r="G52" s="29">
        <v>139174</v>
      </c>
      <c r="H52" s="29">
        <v>48729</v>
      </c>
      <c r="I52" s="29">
        <v>0</v>
      </c>
      <c r="J52" s="29">
        <v>344325</v>
      </c>
      <c r="K52" s="29">
        <v>277269</v>
      </c>
      <c r="L52" s="29">
        <v>136739</v>
      </c>
      <c r="M52" s="29">
        <v>38829</v>
      </c>
      <c r="N52" s="29">
        <v>0</v>
      </c>
      <c r="O52" s="29">
        <v>4973560</v>
      </c>
      <c r="P52" s="30">
        <v>4665962</v>
      </c>
      <c r="Q52" s="48" t="b">
        <f t="shared" si="4"/>
        <v>1</v>
      </c>
      <c r="R52" s="48" t="b">
        <f t="shared" si="5"/>
        <v>1</v>
      </c>
    </row>
    <row r="53" spans="1:18" x14ac:dyDescent="0.2">
      <c r="A53" s="27" t="s">
        <v>644</v>
      </c>
      <c r="B53" s="28" t="s">
        <v>154</v>
      </c>
      <c r="C53" s="29">
        <v>93596</v>
      </c>
      <c r="D53" s="29">
        <v>82248</v>
      </c>
      <c r="E53" s="29">
        <v>1627</v>
      </c>
      <c r="F53" s="29">
        <v>2110</v>
      </c>
      <c r="G53" s="29">
        <v>429</v>
      </c>
      <c r="H53" s="29">
        <v>0</v>
      </c>
      <c r="I53" s="29">
        <v>0</v>
      </c>
      <c r="J53" s="29">
        <v>880</v>
      </c>
      <c r="K53" s="29">
        <v>0</v>
      </c>
      <c r="L53" s="29">
        <v>0</v>
      </c>
      <c r="M53" s="29">
        <v>0</v>
      </c>
      <c r="N53" s="29">
        <v>58</v>
      </c>
      <c r="O53" s="29">
        <v>95652</v>
      </c>
      <c r="P53" s="30">
        <v>85296</v>
      </c>
      <c r="Q53" s="48" t="b">
        <f t="shared" si="4"/>
        <v>1</v>
      </c>
      <c r="R53" s="48" t="b">
        <f t="shared" si="5"/>
        <v>1</v>
      </c>
    </row>
    <row r="54" spans="1:18" x14ac:dyDescent="0.2">
      <c r="A54" s="27" t="s">
        <v>645</v>
      </c>
      <c r="B54" s="28" t="s">
        <v>155</v>
      </c>
      <c r="C54" s="29">
        <v>55946</v>
      </c>
      <c r="D54" s="29">
        <v>40224</v>
      </c>
      <c r="E54" s="29">
        <v>2865</v>
      </c>
      <c r="F54" s="29">
        <v>4984</v>
      </c>
      <c r="G54" s="29">
        <v>1029</v>
      </c>
      <c r="H54" s="29">
        <v>3538</v>
      </c>
      <c r="I54" s="29">
        <v>9291</v>
      </c>
      <c r="J54" s="29">
        <v>22314</v>
      </c>
      <c r="K54" s="29">
        <v>0</v>
      </c>
      <c r="L54" s="29">
        <v>0</v>
      </c>
      <c r="M54" s="29">
        <v>703</v>
      </c>
      <c r="N54" s="29">
        <v>0</v>
      </c>
      <c r="O54" s="29">
        <v>69834</v>
      </c>
      <c r="P54" s="30">
        <v>71060</v>
      </c>
      <c r="Q54" s="48" t="b">
        <f t="shared" si="4"/>
        <v>1</v>
      </c>
      <c r="R54" s="48" t="b">
        <f t="shared" si="5"/>
        <v>1</v>
      </c>
    </row>
    <row r="55" spans="1:18" x14ac:dyDescent="0.2">
      <c r="A55" s="27" t="s">
        <v>646</v>
      </c>
      <c r="B55" s="28" t="s">
        <v>156</v>
      </c>
      <c r="C55" s="29">
        <v>13007</v>
      </c>
      <c r="D55" s="29">
        <v>16694</v>
      </c>
      <c r="E55" s="29">
        <v>502</v>
      </c>
      <c r="F55" s="29">
        <v>881</v>
      </c>
      <c r="G55" s="29">
        <v>187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13696</v>
      </c>
      <c r="P55" s="30">
        <v>17575</v>
      </c>
      <c r="Q55" s="48" t="b">
        <f t="shared" si="4"/>
        <v>1</v>
      </c>
      <c r="R55" s="48" t="b">
        <f t="shared" si="5"/>
        <v>1</v>
      </c>
    </row>
    <row r="56" spans="1:18" x14ac:dyDescent="0.2">
      <c r="A56" s="27" t="s">
        <v>647</v>
      </c>
      <c r="B56" s="28" t="s">
        <v>157</v>
      </c>
      <c r="C56" s="29">
        <v>105171</v>
      </c>
      <c r="D56" s="29">
        <v>84668</v>
      </c>
      <c r="E56" s="29">
        <v>6838</v>
      </c>
      <c r="F56" s="29">
        <v>15771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29985</v>
      </c>
      <c r="N56" s="29">
        <v>0</v>
      </c>
      <c r="O56" s="29">
        <v>141994</v>
      </c>
      <c r="P56" s="30">
        <v>100439</v>
      </c>
      <c r="Q56" s="48" t="b">
        <f t="shared" si="4"/>
        <v>1</v>
      </c>
      <c r="R56" s="48" t="b">
        <f t="shared" si="5"/>
        <v>1</v>
      </c>
    </row>
    <row r="57" spans="1:18" x14ac:dyDescent="0.2">
      <c r="A57" s="27" t="s">
        <v>648</v>
      </c>
      <c r="B57" s="28" t="s">
        <v>158</v>
      </c>
      <c r="C57" s="29">
        <v>28858</v>
      </c>
      <c r="D57" s="29">
        <v>53949</v>
      </c>
      <c r="E57" s="29">
        <v>870</v>
      </c>
      <c r="F57" s="29">
        <v>974</v>
      </c>
      <c r="G57" s="29">
        <v>0</v>
      </c>
      <c r="H57" s="29">
        <v>1431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29728</v>
      </c>
      <c r="P57" s="30">
        <v>56354</v>
      </c>
      <c r="Q57" s="48" t="b">
        <f t="shared" si="4"/>
        <v>1</v>
      </c>
      <c r="R57" s="48" t="b">
        <f t="shared" si="5"/>
        <v>1</v>
      </c>
    </row>
    <row r="58" spans="1:18" x14ac:dyDescent="0.2">
      <c r="A58" s="27" t="s">
        <v>649</v>
      </c>
      <c r="B58" s="28" t="s">
        <v>159</v>
      </c>
      <c r="C58" s="29">
        <v>232856</v>
      </c>
      <c r="D58" s="29">
        <v>346426</v>
      </c>
      <c r="E58" s="29">
        <v>3046</v>
      </c>
      <c r="F58" s="29">
        <v>3339</v>
      </c>
      <c r="G58" s="29">
        <v>5604</v>
      </c>
      <c r="H58" s="29">
        <v>21423</v>
      </c>
      <c r="I58" s="29">
        <v>1625</v>
      </c>
      <c r="J58" s="29">
        <v>9019</v>
      </c>
      <c r="K58" s="29">
        <v>726</v>
      </c>
      <c r="L58" s="29">
        <v>0</v>
      </c>
      <c r="M58" s="29">
        <v>0</v>
      </c>
      <c r="N58" s="29">
        <v>534</v>
      </c>
      <c r="O58" s="29">
        <v>243857</v>
      </c>
      <c r="P58" s="30">
        <v>380741</v>
      </c>
      <c r="Q58" s="48" t="b">
        <f t="shared" si="4"/>
        <v>1</v>
      </c>
      <c r="R58" s="48" t="b">
        <f t="shared" si="5"/>
        <v>1</v>
      </c>
    </row>
    <row r="59" spans="1:18" x14ac:dyDescent="0.2">
      <c r="A59" s="27" t="s">
        <v>650</v>
      </c>
      <c r="B59" s="28" t="s">
        <v>160</v>
      </c>
      <c r="C59" s="29">
        <v>83462</v>
      </c>
      <c r="D59" s="29">
        <v>124121</v>
      </c>
      <c r="E59" s="29">
        <v>32985</v>
      </c>
      <c r="F59" s="29">
        <v>3999</v>
      </c>
      <c r="G59" s="29">
        <v>0</v>
      </c>
      <c r="H59" s="29">
        <v>0</v>
      </c>
      <c r="I59" s="29">
        <v>0</v>
      </c>
      <c r="J59" s="29">
        <v>198</v>
      </c>
      <c r="K59" s="29">
        <v>709</v>
      </c>
      <c r="L59" s="29">
        <v>0</v>
      </c>
      <c r="M59" s="29">
        <v>0</v>
      </c>
      <c r="N59" s="29">
        <v>0</v>
      </c>
      <c r="O59" s="29">
        <v>117156</v>
      </c>
      <c r="P59" s="30">
        <v>128318</v>
      </c>
      <c r="Q59" s="48" t="b">
        <f t="shared" si="4"/>
        <v>1</v>
      </c>
      <c r="R59" s="48" t="b">
        <f t="shared" si="5"/>
        <v>1</v>
      </c>
    </row>
    <row r="60" spans="1:18" x14ac:dyDescent="0.2">
      <c r="A60" s="27" t="s">
        <v>651</v>
      </c>
      <c r="B60" s="28" t="s">
        <v>161</v>
      </c>
      <c r="C60" s="29">
        <v>54166</v>
      </c>
      <c r="D60" s="29">
        <v>25778</v>
      </c>
      <c r="E60" s="29">
        <v>73</v>
      </c>
      <c r="F60" s="29">
        <v>996</v>
      </c>
      <c r="G60" s="29">
        <v>0</v>
      </c>
      <c r="H60" s="29">
        <v>1914</v>
      </c>
      <c r="I60" s="29">
        <v>0</v>
      </c>
      <c r="J60" s="29">
        <v>0</v>
      </c>
      <c r="K60" s="29">
        <v>25</v>
      </c>
      <c r="L60" s="29">
        <v>0</v>
      </c>
      <c r="M60" s="29">
        <v>0</v>
      </c>
      <c r="N60" s="29">
        <v>0</v>
      </c>
      <c r="O60" s="29">
        <v>54264</v>
      </c>
      <c r="P60" s="30">
        <v>28688</v>
      </c>
      <c r="Q60" s="48" t="b">
        <f t="shared" si="4"/>
        <v>1</v>
      </c>
      <c r="R60" s="48" t="b">
        <f t="shared" si="5"/>
        <v>1</v>
      </c>
    </row>
    <row r="61" spans="1:18" x14ac:dyDescent="0.2">
      <c r="A61" s="27" t="s">
        <v>652</v>
      </c>
      <c r="B61" s="28" t="s">
        <v>162</v>
      </c>
      <c r="C61" s="29">
        <v>11153</v>
      </c>
      <c r="D61" s="29">
        <v>20058</v>
      </c>
      <c r="E61" s="29">
        <v>1687</v>
      </c>
      <c r="F61" s="29">
        <v>6003</v>
      </c>
      <c r="G61" s="29">
        <v>2450</v>
      </c>
      <c r="H61" s="29">
        <v>2419</v>
      </c>
      <c r="I61" s="29">
        <v>0</v>
      </c>
      <c r="J61" s="29">
        <v>0</v>
      </c>
      <c r="K61" s="29">
        <v>1948</v>
      </c>
      <c r="L61" s="29">
        <v>1364</v>
      </c>
      <c r="M61" s="29">
        <v>0</v>
      </c>
      <c r="N61" s="29">
        <v>0</v>
      </c>
      <c r="O61" s="29">
        <v>17238</v>
      </c>
      <c r="P61" s="30">
        <v>29844</v>
      </c>
      <c r="Q61" s="48" t="b">
        <f t="shared" si="4"/>
        <v>1</v>
      </c>
      <c r="R61" s="48" t="b">
        <f t="shared" si="5"/>
        <v>1</v>
      </c>
    </row>
    <row r="62" spans="1:18" x14ac:dyDescent="0.2">
      <c r="A62" s="27" t="s">
        <v>653</v>
      </c>
      <c r="B62" s="28" t="s">
        <v>163</v>
      </c>
      <c r="C62" s="29">
        <v>43058</v>
      </c>
      <c r="D62" s="29">
        <v>69787</v>
      </c>
      <c r="E62" s="29">
        <v>1202</v>
      </c>
      <c r="F62" s="29">
        <v>12591</v>
      </c>
      <c r="G62" s="29">
        <v>700</v>
      </c>
      <c r="H62" s="29">
        <v>2500</v>
      </c>
      <c r="I62" s="29">
        <v>427</v>
      </c>
      <c r="J62" s="29">
        <v>0</v>
      </c>
      <c r="K62" s="29">
        <v>40</v>
      </c>
      <c r="L62" s="29">
        <v>27</v>
      </c>
      <c r="M62" s="29">
        <v>0</v>
      </c>
      <c r="N62" s="29">
        <v>0</v>
      </c>
      <c r="O62" s="29">
        <v>45427</v>
      </c>
      <c r="P62" s="30">
        <v>84905</v>
      </c>
      <c r="Q62" s="48" t="b">
        <f t="shared" si="4"/>
        <v>1</v>
      </c>
      <c r="R62" s="48" t="b">
        <f t="shared" si="5"/>
        <v>1</v>
      </c>
    </row>
    <row r="63" spans="1:18" x14ac:dyDescent="0.2">
      <c r="A63" s="27" t="s">
        <v>654</v>
      </c>
      <c r="B63" s="28" t="s">
        <v>164</v>
      </c>
      <c r="C63" s="29">
        <v>38562</v>
      </c>
      <c r="D63" s="29">
        <v>125986</v>
      </c>
      <c r="E63" s="29">
        <v>477</v>
      </c>
      <c r="F63" s="29">
        <v>1243</v>
      </c>
      <c r="G63" s="29">
        <v>0</v>
      </c>
      <c r="H63" s="29">
        <v>596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39039</v>
      </c>
      <c r="P63" s="30">
        <v>127825</v>
      </c>
      <c r="Q63" s="48" t="b">
        <f t="shared" si="4"/>
        <v>1</v>
      </c>
      <c r="R63" s="48" t="b">
        <f t="shared" si="5"/>
        <v>1</v>
      </c>
    </row>
    <row r="64" spans="1:18" x14ac:dyDescent="0.2">
      <c r="A64" s="27" t="s">
        <v>655</v>
      </c>
      <c r="B64" s="28" t="s">
        <v>165</v>
      </c>
      <c r="C64" s="29">
        <v>36054</v>
      </c>
      <c r="D64" s="29">
        <v>81141</v>
      </c>
      <c r="E64" s="29">
        <v>719</v>
      </c>
      <c r="F64" s="29">
        <v>1085</v>
      </c>
      <c r="G64" s="29">
        <v>531</v>
      </c>
      <c r="H64" s="29">
        <v>0</v>
      </c>
      <c r="I64" s="29">
        <v>28</v>
      </c>
      <c r="J64" s="29">
        <v>215</v>
      </c>
      <c r="K64" s="29">
        <v>0</v>
      </c>
      <c r="L64" s="29">
        <v>0</v>
      </c>
      <c r="M64" s="29">
        <v>0</v>
      </c>
      <c r="N64" s="29">
        <v>0</v>
      </c>
      <c r="O64" s="29">
        <v>37332</v>
      </c>
      <c r="P64" s="30">
        <v>82441</v>
      </c>
      <c r="Q64" s="48" t="b">
        <f t="shared" si="4"/>
        <v>1</v>
      </c>
      <c r="R64" s="48" t="b">
        <f t="shared" si="5"/>
        <v>1</v>
      </c>
    </row>
    <row r="65" spans="1:18" x14ac:dyDescent="0.2">
      <c r="A65" s="27" t="s">
        <v>656</v>
      </c>
      <c r="B65" s="28" t="s">
        <v>166</v>
      </c>
      <c r="C65" s="29">
        <v>3401541</v>
      </c>
      <c r="D65" s="29">
        <v>3208369</v>
      </c>
      <c r="E65" s="29">
        <v>222908</v>
      </c>
      <c r="F65" s="29">
        <v>229778</v>
      </c>
      <c r="G65" s="29">
        <v>485086</v>
      </c>
      <c r="H65" s="29">
        <v>375303</v>
      </c>
      <c r="I65" s="29">
        <v>300417</v>
      </c>
      <c r="J65" s="29">
        <v>137376</v>
      </c>
      <c r="K65" s="29">
        <v>137188</v>
      </c>
      <c r="L65" s="29">
        <v>20028</v>
      </c>
      <c r="M65" s="29">
        <v>0</v>
      </c>
      <c r="N65" s="29">
        <v>0</v>
      </c>
      <c r="O65" s="29">
        <v>4547140</v>
      </c>
      <c r="P65" s="30">
        <v>3970854</v>
      </c>
      <c r="Q65" s="48" t="b">
        <f t="shared" si="4"/>
        <v>1</v>
      </c>
      <c r="R65" s="48" t="b">
        <f t="shared" si="5"/>
        <v>1</v>
      </c>
    </row>
    <row r="66" spans="1:18" x14ac:dyDescent="0.2">
      <c r="A66" s="27" t="s">
        <v>657</v>
      </c>
      <c r="B66" s="28" t="s">
        <v>167</v>
      </c>
      <c r="C66" s="29">
        <v>92075</v>
      </c>
      <c r="D66" s="29">
        <v>98886</v>
      </c>
      <c r="E66" s="29">
        <v>950</v>
      </c>
      <c r="F66" s="29">
        <v>2168</v>
      </c>
      <c r="G66" s="29">
        <v>698</v>
      </c>
      <c r="H66" s="29">
        <v>0</v>
      </c>
      <c r="I66" s="29">
        <v>0</v>
      </c>
      <c r="J66" s="29">
        <v>1991</v>
      </c>
      <c r="K66" s="29">
        <v>0</v>
      </c>
      <c r="L66" s="29">
        <v>93</v>
      </c>
      <c r="M66" s="29">
        <v>0</v>
      </c>
      <c r="N66" s="29">
        <v>0</v>
      </c>
      <c r="O66" s="29">
        <v>93723</v>
      </c>
      <c r="P66" s="30">
        <v>103138</v>
      </c>
      <c r="Q66" s="48" t="b">
        <f t="shared" si="4"/>
        <v>1</v>
      </c>
      <c r="R66" s="48" t="b">
        <f t="shared" si="5"/>
        <v>1</v>
      </c>
    </row>
    <row r="67" spans="1:18" x14ac:dyDescent="0.2">
      <c r="A67" s="27" t="s">
        <v>658</v>
      </c>
      <c r="B67" s="28" t="s">
        <v>168</v>
      </c>
      <c r="C67" s="29">
        <v>89</v>
      </c>
      <c r="D67" s="29">
        <v>0</v>
      </c>
      <c r="E67" s="29">
        <v>766</v>
      </c>
      <c r="F67" s="29">
        <v>6896</v>
      </c>
      <c r="G67" s="29">
        <v>1168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2330</v>
      </c>
      <c r="N67" s="29">
        <v>0</v>
      </c>
      <c r="O67" s="29">
        <v>4353</v>
      </c>
      <c r="P67" s="30">
        <v>6896</v>
      </c>
      <c r="Q67" s="48" t="b">
        <f t="shared" si="4"/>
        <v>1</v>
      </c>
      <c r="R67" s="48" t="b">
        <f t="shared" si="5"/>
        <v>1</v>
      </c>
    </row>
    <row r="68" spans="1:18" x14ac:dyDescent="0.2">
      <c r="A68" s="27" t="s">
        <v>659</v>
      </c>
      <c r="B68" s="28" t="s">
        <v>169</v>
      </c>
      <c r="C68" s="29">
        <v>135</v>
      </c>
      <c r="D68" s="29">
        <v>0</v>
      </c>
      <c r="E68" s="29">
        <v>967</v>
      </c>
      <c r="F68" s="29">
        <v>1375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1102</v>
      </c>
      <c r="P68" s="30">
        <v>1375</v>
      </c>
      <c r="Q68" s="48" t="b">
        <f t="shared" si="4"/>
        <v>1</v>
      </c>
      <c r="R68" s="48" t="b">
        <f t="shared" si="5"/>
        <v>1</v>
      </c>
    </row>
    <row r="69" spans="1:18" x14ac:dyDescent="0.2">
      <c r="A69" s="27" t="s">
        <v>660</v>
      </c>
      <c r="B69" s="28" t="s">
        <v>170</v>
      </c>
      <c r="C69" s="29">
        <v>170082</v>
      </c>
      <c r="D69" s="29">
        <v>157390</v>
      </c>
      <c r="E69" s="29">
        <v>4163</v>
      </c>
      <c r="F69" s="29">
        <v>995</v>
      </c>
      <c r="G69" s="29">
        <v>3621</v>
      </c>
      <c r="H69" s="29">
        <v>3476</v>
      </c>
      <c r="I69" s="29">
        <v>7881</v>
      </c>
      <c r="J69" s="29">
        <v>17296</v>
      </c>
      <c r="K69" s="29">
        <v>245</v>
      </c>
      <c r="L69" s="29">
        <v>833</v>
      </c>
      <c r="M69" s="29">
        <v>0</v>
      </c>
      <c r="N69" s="29">
        <v>0</v>
      </c>
      <c r="O69" s="29">
        <v>185992</v>
      </c>
      <c r="P69" s="30">
        <v>179990</v>
      </c>
      <c r="Q69" s="48" t="b">
        <f t="shared" si="4"/>
        <v>1</v>
      </c>
      <c r="R69" s="48" t="b">
        <f t="shared" si="5"/>
        <v>1</v>
      </c>
    </row>
    <row r="70" spans="1:18" x14ac:dyDescent="0.2">
      <c r="A70" s="27" t="s">
        <v>661</v>
      </c>
      <c r="B70" s="28" t="s">
        <v>171</v>
      </c>
      <c r="C70" s="29">
        <v>61142</v>
      </c>
      <c r="D70" s="29">
        <v>77414</v>
      </c>
      <c r="E70" s="29">
        <v>618</v>
      </c>
      <c r="F70" s="29">
        <v>910</v>
      </c>
      <c r="G70" s="29">
        <v>3500</v>
      </c>
      <c r="H70" s="29">
        <v>0</v>
      </c>
      <c r="I70" s="29">
        <v>8043</v>
      </c>
      <c r="J70" s="29">
        <v>0</v>
      </c>
      <c r="K70" s="29">
        <v>0</v>
      </c>
      <c r="L70" s="29">
        <v>0</v>
      </c>
      <c r="M70" s="29">
        <v>82930</v>
      </c>
      <c r="N70" s="29">
        <v>0</v>
      </c>
      <c r="O70" s="29">
        <v>156233</v>
      </c>
      <c r="P70" s="30">
        <v>78324</v>
      </c>
      <c r="Q70" s="48" t="b">
        <f t="shared" si="4"/>
        <v>1</v>
      </c>
      <c r="R70" s="48" t="b">
        <f t="shared" si="5"/>
        <v>1</v>
      </c>
    </row>
    <row r="71" spans="1:18" x14ac:dyDescent="0.2">
      <c r="A71" s="27" t="s">
        <v>662</v>
      </c>
      <c r="B71" s="28" t="s">
        <v>172</v>
      </c>
      <c r="C71" s="29">
        <v>0</v>
      </c>
      <c r="D71" s="29">
        <v>2986</v>
      </c>
      <c r="E71" s="29">
        <v>1812</v>
      </c>
      <c r="F71" s="29">
        <v>2450</v>
      </c>
      <c r="G71" s="29">
        <v>3450</v>
      </c>
      <c r="H71" s="29">
        <v>987</v>
      </c>
      <c r="I71" s="29">
        <v>2460</v>
      </c>
      <c r="J71" s="29">
        <v>4181</v>
      </c>
      <c r="K71" s="29">
        <v>28</v>
      </c>
      <c r="L71" s="29">
        <v>0</v>
      </c>
      <c r="M71" s="29">
        <v>397</v>
      </c>
      <c r="N71" s="29">
        <v>720</v>
      </c>
      <c r="O71" s="29">
        <v>8147</v>
      </c>
      <c r="P71" s="30">
        <v>11324</v>
      </c>
      <c r="Q71" s="48" t="b">
        <f t="shared" si="4"/>
        <v>1</v>
      </c>
      <c r="R71" s="48" t="b">
        <f t="shared" si="5"/>
        <v>1</v>
      </c>
    </row>
    <row r="72" spans="1:18" x14ac:dyDescent="0.2">
      <c r="A72" s="27" t="s">
        <v>663</v>
      </c>
      <c r="B72" s="28" t="s">
        <v>173</v>
      </c>
      <c r="C72" s="29">
        <v>125574</v>
      </c>
      <c r="D72" s="29">
        <v>157814</v>
      </c>
      <c r="E72" s="29">
        <v>23685</v>
      </c>
      <c r="F72" s="29">
        <v>24284</v>
      </c>
      <c r="G72" s="29">
        <v>0</v>
      </c>
      <c r="H72" s="29">
        <v>0</v>
      </c>
      <c r="I72" s="29">
        <v>2349</v>
      </c>
      <c r="J72" s="29">
        <v>9060</v>
      </c>
      <c r="K72" s="29">
        <v>287</v>
      </c>
      <c r="L72" s="29">
        <v>22</v>
      </c>
      <c r="M72" s="29">
        <v>0</v>
      </c>
      <c r="N72" s="29">
        <v>0</v>
      </c>
      <c r="O72" s="29">
        <v>151895</v>
      </c>
      <c r="P72" s="30">
        <v>191180</v>
      </c>
      <c r="Q72" s="48" t="b">
        <f t="shared" si="4"/>
        <v>1</v>
      </c>
      <c r="R72" s="48" t="b">
        <f t="shared" si="5"/>
        <v>1</v>
      </c>
    </row>
    <row r="73" spans="1:18" x14ac:dyDescent="0.2">
      <c r="A73" s="27" t="s">
        <v>664</v>
      </c>
      <c r="B73" s="28" t="s">
        <v>174</v>
      </c>
      <c r="C73" s="29">
        <v>0</v>
      </c>
      <c r="D73" s="29">
        <v>0</v>
      </c>
      <c r="E73" s="29">
        <v>5277</v>
      </c>
      <c r="F73" s="29">
        <v>7502</v>
      </c>
      <c r="G73" s="29">
        <v>3484</v>
      </c>
      <c r="H73" s="29">
        <v>4249</v>
      </c>
      <c r="I73" s="29">
        <v>39234</v>
      </c>
      <c r="J73" s="29">
        <v>1723</v>
      </c>
      <c r="K73" s="29">
        <v>92</v>
      </c>
      <c r="L73" s="29">
        <v>1000</v>
      </c>
      <c r="M73" s="29">
        <v>0</v>
      </c>
      <c r="N73" s="29">
        <v>0</v>
      </c>
      <c r="O73" s="29">
        <v>48087</v>
      </c>
      <c r="P73" s="30">
        <v>14474</v>
      </c>
      <c r="Q73" s="48" t="b">
        <f t="shared" si="4"/>
        <v>1</v>
      </c>
      <c r="R73" s="48" t="b">
        <f t="shared" si="5"/>
        <v>1</v>
      </c>
    </row>
    <row r="74" spans="1:18" x14ac:dyDescent="0.2">
      <c r="A74" s="27" t="s">
        <v>665</v>
      </c>
      <c r="B74" s="28" t="s">
        <v>175</v>
      </c>
      <c r="C74" s="29">
        <v>66679</v>
      </c>
      <c r="D74" s="29">
        <v>133189</v>
      </c>
      <c r="E74" s="29">
        <v>4024</v>
      </c>
      <c r="F74" s="29">
        <v>23761</v>
      </c>
      <c r="G74" s="29">
        <v>0</v>
      </c>
      <c r="H74" s="29">
        <v>0</v>
      </c>
      <c r="I74" s="29">
        <v>0</v>
      </c>
      <c r="J74" s="29">
        <v>9976</v>
      </c>
      <c r="K74" s="29">
        <v>0</v>
      </c>
      <c r="L74" s="29">
        <v>0</v>
      </c>
      <c r="M74" s="29">
        <v>0</v>
      </c>
      <c r="N74" s="29">
        <v>0</v>
      </c>
      <c r="O74" s="29">
        <v>70703</v>
      </c>
      <c r="P74" s="30">
        <v>166926</v>
      </c>
      <c r="Q74" s="48" t="b">
        <f t="shared" si="4"/>
        <v>1</v>
      </c>
      <c r="R74" s="48" t="b">
        <f t="shared" si="5"/>
        <v>1</v>
      </c>
    </row>
    <row r="75" spans="1:18" x14ac:dyDescent="0.2">
      <c r="A75" s="27" t="s">
        <v>666</v>
      </c>
      <c r="B75" s="28" t="s">
        <v>176</v>
      </c>
      <c r="C75" s="29">
        <v>6125</v>
      </c>
      <c r="D75" s="29">
        <v>16245</v>
      </c>
      <c r="E75" s="29">
        <v>450</v>
      </c>
      <c r="F75" s="29">
        <v>168</v>
      </c>
      <c r="G75" s="29">
        <v>0</v>
      </c>
      <c r="H75" s="29">
        <v>0</v>
      </c>
      <c r="I75" s="29">
        <v>0</v>
      </c>
      <c r="J75" s="29">
        <v>717</v>
      </c>
      <c r="K75" s="29">
        <v>0</v>
      </c>
      <c r="L75" s="29">
        <v>0</v>
      </c>
      <c r="M75" s="29">
        <v>0</v>
      </c>
      <c r="N75" s="29">
        <v>0</v>
      </c>
      <c r="O75" s="29">
        <v>6575</v>
      </c>
      <c r="P75" s="30">
        <v>17130</v>
      </c>
      <c r="Q75" s="48" t="b">
        <f t="shared" si="4"/>
        <v>1</v>
      </c>
      <c r="R75" s="48" t="b">
        <f t="shared" si="5"/>
        <v>1</v>
      </c>
    </row>
    <row r="76" spans="1:18" x14ac:dyDescent="0.2">
      <c r="A76" s="27" t="s">
        <v>667</v>
      </c>
      <c r="B76" s="28" t="s">
        <v>177</v>
      </c>
      <c r="C76" s="29">
        <v>112300</v>
      </c>
      <c r="D76" s="29">
        <v>239020</v>
      </c>
      <c r="E76" s="29">
        <v>861</v>
      </c>
      <c r="F76" s="29">
        <v>8365</v>
      </c>
      <c r="G76" s="29">
        <v>0</v>
      </c>
      <c r="H76" s="29">
        <v>4967</v>
      </c>
      <c r="I76" s="29">
        <v>0</v>
      </c>
      <c r="J76" s="29">
        <v>0</v>
      </c>
      <c r="K76" s="29">
        <v>2099</v>
      </c>
      <c r="L76" s="29">
        <v>0</v>
      </c>
      <c r="M76" s="29">
        <v>0</v>
      </c>
      <c r="N76" s="29">
        <v>0</v>
      </c>
      <c r="O76" s="29">
        <v>115260</v>
      </c>
      <c r="P76" s="30">
        <v>252352</v>
      </c>
      <c r="Q76" s="48" t="b">
        <f t="shared" si="4"/>
        <v>1</v>
      </c>
      <c r="R76" s="48" t="b">
        <f t="shared" si="5"/>
        <v>1</v>
      </c>
    </row>
    <row r="77" spans="1:18" x14ac:dyDescent="0.2">
      <c r="A77" s="27" t="s">
        <v>668</v>
      </c>
      <c r="B77" s="28" t="s">
        <v>178</v>
      </c>
      <c r="C77" s="29">
        <v>86772</v>
      </c>
      <c r="D77" s="29">
        <v>115103</v>
      </c>
      <c r="E77" s="29">
        <v>1726</v>
      </c>
      <c r="F77" s="29">
        <v>4506</v>
      </c>
      <c r="G77" s="29">
        <v>1112</v>
      </c>
      <c r="H77" s="29">
        <v>612</v>
      </c>
      <c r="I77" s="29">
        <v>0</v>
      </c>
      <c r="J77" s="29">
        <v>0</v>
      </c>
      <c r="K77" s="29">
        <v>133</v>
      </c>
      <c r="L77" s="29">
        <v>388</v>
      </c>
      <c r="M77" s="29">
        <v>0</v>
      </c>
      <c r="N77" s="29">
        <v>0</v>
      </c>
      <c r="O77" s="29">
        <v>89743</v>
      </c>
      <c r="P77" s="30">
        <v>120609</v>
      </c>
      <c r="Q77" s="48" t="b">
        <f t="shared" si="4"/>
        <v>1</v>
      </c>
      <c r="R77" s="48" t="b">
        <f t="shared" si="5"/>
        <v>1</v>
      </c>
    </row>
    <row r="78" spans="1:18" x14ac:dyDescent="0.2">
      <c r="A78" s="27" t="s">
        <v>669</v>
      </c>
      <c r="B78" s="28" t="s">
        <v>179</v>
      </c>
      <c r="C78" s="29">
        <v>57930</v>
      </c>
      <c r="D78" s="29">
        <v>93613</v>
      </c>
      <c r="E78" s="29">
        <v>1689</v>
      </c>
      <c r="F78" s="29">
        <v>10508</v>
      </c>
      <c r="G78" s="29">
        <v>0</v>
      </c>
      <c r="H78" s="29">
        <v>0</v>
      </c>
      <c r="I78" s="29">
        <v>28529</v>
      </c>
      <c r="J78" s="29">
        <v>46</v>
      </c>
      <c r="K78" s="29">
        <v>0</v>
      </c>
      <c r="L78" s="29">
        <v>0</v>
      </c>
      <c r="M78" s="29">
        <v>0</v>
      </c>
      <c r="N78" s="29">
        <v>4152</v>
      </c>
      <c r="O78" s="29">
        <v>88148</v>
      </c>
      <c r="P78" s="30">
        <v>108319</v>
      </c>
      <c r="Q78" s="48" t="b">
        <f t="shared" si="4"/>
        <v>1</v>
      </c>
      <c r="R78" s="48" t="b">
        <f t="shared" si="5"/>
        <v>1</v>
      </c>
    </row>
    <row r="79" spans="1:18" x14ac:dyDescent="0.2">
      <c r="A79" s="27" t="s">
        <v>670</v>
      </c>
      <c r="B79" s="28" t="s">
        <v>180</v>
      </c>
      <c r="C79" s="29">
        <v>407675</v>
      </c>
      <c r="D79" s="29">
        <v>431248</v>
      </c>
      <c r="E79" s="29">
        <v>5932</v>
      </c>
      <c r="F79" s="29">
        <v>9862</v>
      </c>
      <c r="G79" s="29">
        <v>5266</v>
      </c>
      <c r="H79" s="29">
        <v>2825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6543</v>
      </c>
      <c r="O79" s="29">
        <v>418873</v>
      </c>
      <c r="P79" s="30">
        <v>450478</v>
      </c>
      <c r="Q79" s="48" t="b">
        <f t="shared" si="4"/>
        <v>1</v>
      </c>
      <c r="R79" s="48" t="b">
        <f t="shared" si="5"/>
        <v>1</v>
      </c>
    </row>
    <row r="80" spans="1:18" x14ac:dyDescent="0.2">
      <c r="A80" s="27" t="s">
        <v>671</v>
      </c>
      <c r="B80" s="28" t="s">
        <v>181</v>
      </c>
      <c r="C80" s="29">
        <v>125828</v>
      </c>
      <c r="D80" s="29">
        <v>70472</v>
      </c>
      <c r="E80" s="29">
        <v>3874</v>
      </c>
      <c r="F80" s="29">
        <v>967</v>
      </c>
      <c r="G80" s="29">
        <v>2608</v>
      </c>
      <c r="H80" s="29">
        <v>1709</v>
      </c>
      <c r="I80" s="29">
        <v>0</v>
      </c>
      <c r="J80" s="29">
        <v>0</v>
      </c>
      <c r="K80" s="29">
        <v>0</v>
      </c>
      <c r="L80" s="29">
        <v>3461</v>
      </c>
      <c r="M80" s="29">
        <v>0</v>
      </c>
      <c r="N80" s="29">
        <v>0</v>
      </c>
      <c r="O80" s="29">
        <v>132310</v>
      </c>
      <c r="P80" s="30">
        <v>76609</v>
      </c>
      <c r="Q80" s="48" t="b">
        <f t="shared" si="4"/>
        <v>1</v>
      </c>
      <c r="R80" s="48" t="b">
        <f t="shared" si="5"/>
        <v>1</v>
      </c>
    </row>
    <row r="81" spans="1:18" x14ac:dyDescent="0.2">
      <c r="A81" s="27" t="s">
        <v>672</v>
      </c>
      <c r="B81" s="28" t="s">
        <v>182</v>
      </c>
      <c r="C81" s="29">
        <v>166202</v>
      </c>
      <c r="D81" s="29">
        <v>240567</v>
      </c>
      <c r="E81" s="29">
        <v>3817</v>
      </c>
      <c r="F81" s="29">
        <v>8188</v>
      </c>
      <c r="G81" s="29">
        <v>0</v>
      </c>
      <c r="H81" s="29">
        <v>4967</v>
      </c>
      <c r="I81" s="29">
        <v>0</v>
      </c>
      <c r="J81" s="29">
        <v>0</v>
      </c>
      <c r="K81" s="29">
        <v>208</v>
      </c>
      <c r="L81" s="29">
        <v>0</v>
      </c>
      <c r="M81" s="29">
        <v>4537</v>
      </c>
      <c r="N81" s="29">
        <v>0</v>
      </c>
      <c r="O81" s="29">
        <v>174764</v>
      </c>
      <c r="P81" s="30">
        <v>253722</v>
      </c>
      <c r="Q81" s="48" t="b">
        <f t="shared" si="4"/>
        <v>1</v>
      </c>
      <c r="R81" s="48" t="b">
        <f t="shared" si="5"/>
        <v>1</v>
      </c>
    </row>
    <row r="82" spans="1:18" x14ac:dyDescent="0.2">
      <c r="A82" s="27" t="s">
        <v>673</v>
      </c>
      <c r="B82" s="28" t="s">
        <v>183</v>
      </c>
      <c r="C82" s="29">
        <v>90549</v>
      </c>
      <c r="D82" s="29">
        <v>68673</v>
      </c>
      <c r="E82" s="29">
        <v>604</v>
      </c>
      <c r="F82" s="29">
        <v>1747</v>
      </c>
      <c r="G82" s="29">
        <v>1244</v>
      </c>
      <c r="H82" s="29">
        <v>1627</v>
      </c>
      <c r="I82" s="29">
        <v>0</v>
      </c>
      <c r="J82" s="29">
        <v>0</v>
      </c>
      <c r="K82" s="29">
        <v>41</v>
      </c>
      <c r="L82" s="29">
        <v>21</v>
      </c>
      <c r="M82" s="29">
        <v>0</v>
      </c>
      <c r="N82" s="29">
        <v>656</v>
      </c>
      <c r="O82" s="29">
        <v>92438</v>
      </c>
      <c r="P82" s="30">
        <v>72724</v>
      </c>
      <c r="Q82" s="48" t="b">
        <f t="shared" si="4"/>
        <v>1</v>
      </c>
      <c r="R82" s="48" t="b">
        <f t="shared" si="5"/>
        <v>1</v>
      </c>
    </row>
    <row r="83" spans="1:18" x14ac:dyDescent="0.2">
      <c r="A83" s="27" t="s">
        <v>674</v>
      </c>
      <c r="B83" s="28" t="s">
        <v>184</v>
      </c>
      <c r="C83" s="29">
        <v>229572</v>
      </c>
      <c r="D83" s="29">
        <v>270276</v>
      </c>
      <c r="E83" s="29">
        <v>3591</v>
      </c>
      <c r="F83" s="29">
        <v>5715</v>
      </c>
      <c r="G83" s="29">
        <v>0</v>
      </c>
      <c r="H83" s="29">
        <v>14387</v>
      </c>
      <c r="I83" s="29">
        <v>0</v>
      </c>
      <c r="J83" s="29">
        <v>1610</v>
      </c>
      <c r="K83" s="29">
        <v>176</v>
      </c>
      <c r="L83" s="29">
        <v>191</v>
      </c>
      <c r="M83" s="29">
        <v>1295</v>
      </c>
      <c r="N83" s="29">
        <v>0</v>
      </c>
      <c r="O83" s="29">
        <v>234634</v>
      </c>
      <c r="P83" s="30">
        <v>292179</v>
      </c>
      <c r="Q83" s="48" t="b">
        <f t="shared" si="4"/>
        <v>1</v>
      </c>
      <c r="R83" s="48" t="b">
        <f t="shared" si="5"/>
        <v>1</v>
      </c>
    </row>
    <row r="84" spans="1:18" x14ac:dyDescent="0.2">
      <c r="A84" s="27" t="s">
        <v>675</v>
      </c>
      <c r="B84" s="28" t="s">
        <v>185</v>
      </c>
      <c r="C84" s="29">
        <v>49915</v>
      </c>
      <c r="D84" s="29">
        <v>81707</v>
      </c>
      <c r="E84" s="29">
        <v>9802</v>
      </c>
      <c r="F84" s="29">
        <v>12865</v>
      </c>
      <c r="G84" s="29">
        <v>0</v>
      </c>
      <c r="H84" s="29">
        <v>0</v>
      </c>
      <c r="I84" s="29">
        <v>1629</v>
      </c>
      <c r="J84" s="29">
        <v>297</v>
      </c>
      <c r="K84" s="29">
        <v>0</v>
      </c>
      <c r="L84" s="29">
        <v>0</v>
      </c>
      <c r="M84" s="29">
        <v>0</v>
      </c>
      <c r="N84" s="29">
        <v>427</v>
      </c>
      <c r="O84" s="29">
        <v>61346</v>
      </c>
      <c r="P84" s="30">
        <v>95296</v>
      </c>
      <c r="Q84" s="48" t="b">
        <f t="shared" si="4"/>
        <v>1</v>
      </c>
      <c r="R84" s="48" t="b">
        <f t="shared" si="5"/>
        <v>1</v>
      </c>
    </row>
    <row r="85" spans="1:18" x14ac:dyDescent="0.2">
      <c r="A85" s="27" t="s">
        <v>676</v>
      </c>
      <c r="B85" s="28" t="s">
        <v>186</v>
      </c>
      <c r="C85" s="29">
        <v>189666</v>
      </c>
      <c r="D85" s="29">
        <v>206702</v>
      </c>
      <c r="E85" s="29">
        <v>2729</v>
      </c>
      <c r="F85" s="29">
        <v>9055</v>
      </c>
      <c r="G85" s="29">
        <v>50679</v>
      </c>
      <c r="H85" s="29">
        <v>18140</v>
      </c>
      <c r="I85" s="29">
        <v>0</v>
      </c>
      <c r="J85" s="29">
        <v>0</v>
      </c>
      <c r="K85" s="29">
        <v>0</v>
      </c>
      <c r="L85" s="29">
        <v>3782</v>
      </c>
      <c r="M85" s="29">
        <v>0</v>
      </c>
      <c r="N85" s="29">
        <v>0</v>
      </c>
      <c r="O85" s="29">
        <v>243074</v>
      </c>
      <c r="P85" s="30">
        <v>237679</v>
      </c>
      <c r="Q85" s="48" t="b">
        <f t="shared" si="4"/>
        <v>1</v>
      </c>
      <c r="R85" s="48" t="b">
        <f t="shared" si="5"/>
        <v>1</v>
      </c>
    </row>
    <row r="86" spans="1:18" x14ac:dyDescent="0.2">
      <c r="A86" s="27" t="s">
        <v>677</v>
      </c>
      <c r="B86" s="28" t="s">
        <v>187</v>
      </c>
      <c r="C86" s="29">
        <v>10678</v>
      </c>
      <c r="D86" s="29">
        <v>15317</v>
      </c>
      <c r="E86" s="29">
        <v>1066</v>
      </c>
      <c r="F86" s="29">
        <v>1085</v>
      </c>
      <c r="G86" s="29">
        <v>0</v>
      </c>
      <c r="H86" s="29">
        <v>0</v>
      </c>
      <c r="I86" s="29">
        <v>0</v>
      </c>
      <c r="J86" s="29">
        <v>224</v>
      </c>
      <c r="K86" s="29">
        <v>0</v>
      </c>
      <c r="L86" s="29">
        <v>0</v>
      </c>
      <c r="M86" s="29">
        <v>0</v>
      </c>
      <c r="N86" s="29">
        <v>0</v>
      </c>
      <c r="O86" s="29">
        <v>11744</v>
      </c>
      <c r="P86" s="30">
        <v>16626</v>
      </c>
      <c r="Q86" s="48" t="b">
        <f t="shared" si="4"/>
        <v>1</v>
      </c>
      <c r="R86" s="48" t="b">
        <f t="shared" si="5"/>
        <v>1</v>
      </c>
    </row>
    <row r="87" spans="1:18" x14ac:dyDescent="0.2">
      <c r="A87" s="27" t="s">
        <v>678</v>
      </c>
      <c r="B87" s="28" t="s">
        <v>188</v>
      </c>
      <c r="C87" s="29">
        <v>80317</v>
      </c>
      <c r="D87" s="29">
        <v>87443</v>
      </c>
      <c r="E87" s="29">
        <v>653</v>
      </c>
      <c r="F87" s="29">
        <v>6798</v>
      </c>
      <c r="G87" s="29">
        <v>9544</v>
      </c>
      <c r="H87" s="29">
        <v>6062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90514</v>
      </c>
      <c r="P87" s="30">
        <v>100303</v>
      </c>
      <c r="Q87" s="48" t="b">
        <f t="shared" si="4"/>
        <v>1</v>
      </c>
      <c r="R87" s="48" t="b">
        <f t="shared" si="5"/>
        <v>1</v>
      </c>
    </row>
    <row r="88" spans="1:18" x14ac:dyDescent="0.2">
      <c r="A88" s="27" t="s">
        <v>679</v>
      </c>
      <c r="B88" s="28" t="s">
        <v>189</v>
      </c>
      <c r="C88" s="29">
        <v>36862</v>
      </c>
      <c r="D88" s="29">
        <v>3691</v>
      </c>
      <c r="E88" s="29">
        <v>1062</v>
      </c>
      <c r="F88" s="29">
        <v>441</v>
      </c>
      <c r="G88" s="29">
        <v>684</v>
      </c>
      <c r="H88" s="29">
        <v>0</v>
      </c>
      <c r="I88" s="29">
        <v>0</v>
      </c>
      <c r="J88" s="29">
        <v>0</v>
      </c>
      <c r="K88" s="29">
        <v>2789</v>
      </c>
      <c r="L88" s="29">
        <v>0</v>
      </c>
      <c r="M88" s="29">
        <v>371</v>
      </c>
      <c r="N88" s="29">
        <v>0</v>
      </c>
      <c r="O88" s="29">
        <v>41768</v>
      </c>
      <c r="P88" s="30">
        <v>4132</v>
      </c>
      <c r="Q88" s="48" t="b">
        <f t="shared" si="4"/>
        <v>1</v>
      </c>
      <c r="R88" s="48" t="b">
        <f t="shared" si="5"/>
        <v>1</v>
      </c>
    </row>
    <row r="89" spans="1:18" x14ac:dyDescent="0.2">
      <c r="A89" s="27" t="s">
        <v>680</v>
      </c>
      <c r="B89" s="28" t="s">
        <v>190</v>
      </c>
      <c r="C89" s="29">
        <v>42096</v>
      </c>
      <c r="D89" s="29">
        <v>68296</v>
      </c>
      <c r="E89" s="29">
        <v>1625</v>
      </c>
      <c r="F89" s="29">
        <v>370</v>
      </c>
      <c r="G89" s="29">
        <v>835</v>
      </c>
      <c r="H89" s="29">
        <v>544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44556</v>
      </c>
      <c r="P89" s="30">
        <v>69210</v>
      </c>
      <c r="Q89" s="48" t="b">
        <f t="shared" si="4"/>
        <v>1</v>
      </c>
      <c r="R89" s="48" t="b">
        <f t="shared" si="5"/>
        <v>1</v>
      </c>
    </row>
    <row r="90" spans="1:18" x14ac:dyDescent="0.2">
      <c r="A90" s="27" t="s">
        <v>681</v>
      </c>
      <c r="B90" s="28" t="s">
        <v>191</v>
      </c>
      <c r="C90" s="29">
        <v>37728</v>
      </c>
      <c r="D90" s="29">
        <v>45925</v>
      </c>
      <c r="E90" s="29">
        <v>492</v>
      </c>
      <c r="F90" s="29">
        <v>1367</v>
      </c>
      <c r="G90" s="29">
        <v>0</v>
      </c>
      <c r="H90" s="29">
        <v>0</v>
      </c>
      <c r="I90" s="29">
        <v>0</v>
      </c>
      <c r="J90" s="29">
        <v>123</v>
      </c>
      <c r="K90" s="29">
        <v>0</v>
      </c>
      <c r="L90" s="29">
        <v>0</v>
      </c>
      <c r="M90" s="29">
        <v>0</v>
      </c>
      <c r="N90" s="29">
        <v>0</v>
      </c>
      <c r="O90" s="29">
        <v>38220</v>
      </c>
      <c r="P90" s="30">
        <v>47415</v>
      </c>
      <c r="Q90" s="48" t="b">
        <f t="shared" si="4"/>
        <v>1</v>
      </c>
      <c r="R90" s="48" t="b">
        <f t="shared" si="5"/>
        <v>1</v>
      </c>
    </row>
    <row r="91" spans="1:18" x14ac:dyDescent="0.2">
      <c r="A91" s="27" t="s">
        <v>682</v>
      </c>
      <c r="B91" s="28" t="s">
        <v>192</v>
      </c>
      <c r="C91" s="29">
        <v>152356</v>
      </c>
      <c r="D91" s="29">
        <v>149839</v>
      </c>
      <c r="E91" s="29">
        <v>3093</v>
      </c>
      <c r="F91" s="29">
        <v>16128</v>
      </c>
      <c r="G91" s="29">
        <v>0</v>
      </c>
      <c r="H91" s="29">
        <v>0</v>
      </c>
      <c r="I91" s="29">
        <v>110</v>
      </c>
      <c r="J91" s="29">
        <v>425</v>
      </c>
      <c r="K91" s="29">
        <v>1328</v>
      </c>
      <c r="L91" s="29">
        <v>195</v>
      </c>
      <c r="M91" s="29">
        <v>0</v>
      </c>
      <c r="N91" s="29">
        <v>0</v>
      </c>
      <c r="O91" s="29">
        <v>156887</v>
      </c>
      <c r="P91" s="30">
        <v>166587</v>
      </c>
      <c r="Q91" s="48" t="b">
        <f t="shared" si="4"/>
        <v>1</v>
      </c>
      <c r="R91" s="48" t="b">
        <f t="shared" si="5"/>
        <v>1</v>
      </c>
    </row>
    <row r="92" spans="1:18" x14ac:dyDescent="0.2">
      <c r="A92" s="27" t="s">
        <v>683</v>
      </c>
      <c r="B92" s="28" t="s">
        <v>193</v>
      </c>
      <c r="C92" s="29">
        <v>108359</v>
      </c>
      <c r="D92" s="29">
        <v>149561</v>
      </c>
      <c r="E92" s="29">
        <v>346</v>
      </c>
      <c r="F92" s="29">
        <v>629</v>
      </c>
      <c r="G92" s="29">
        <v>0</v>
      </c>
      <c r="H92" s="29">
        <v>0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108705</v>
      </c>
      <c r="P92" s="30">
        <v>150190</v>
      </c>
      <c r="Q92" s="48" t="b">
        <f t="shared" si="4"/>
        <v>1</v>
      </c>
      <c r="R92" s="48" t="b">
        <f t="shared" si="5"/>
        <v>1</v>
      </c>
    </row>
    <row r="93" spans="1:18" x14ac:dyDescent="0.2">
      <c r="A93" s="27" t="s">
        <v>684</v>
      </c>
      <c r="B93" s="28" t="s">
        <v>194</v>
      </c>
      <c r="C93" s="29">
        <v>66650</v>
      </c>
      <c r="D93" s="29">
        <v>69108</v>
      </c>
      <c r="E93" s="29">
        <v>694</v>
      </c>
      <c r="F93" s="29">
        <v>0</v>
      </c>
      <c r="G93" s="29">
        <v>0</v>
      </c>
      <c r="H93" s="29">
        <v>0</v>
      </c>
      <c r="I93" s="29">
        <v>116</v>
      </c>
      <c r="J93" s="29">
        <v>0</v>
      </c>
      <c r="K93" s="29">
        <v>137</v>
      </c>
      <c r="L93" s="29">
        <v>178</v>
      </c>
      <c r="M93" s="29">
        <v>0</v>
      </c>
      <c r="N93" s="29">
        <v>0</v>
      </c>
      <c r="O93" s="29">
        <v>67597</v>
      </c>
      <c r="P93" s="30">
        <v>69286</v>
      </c>
      <c r="Q93" s="48" t="b">
        <f t="shared" si="4"/>
        <v>1</v>
      </c>
      <c r="R93" s="48" t="b">
        <f t="shared" si="5"/>
        <v>1</v>
      </c>
    </row>
    <row r="94" spans="1:18" x14ac:dyDescent="0.2">
      <c r="A94" s="27" t="s">
        <v>685</v>
      </c>
      <c r="B94" s="28" t="s">
        <v>195</v>
      </c>
      <c r="C94" s="29">
        <v>0</v>
      </c>
      <c r="D94" s="29">
        <v>0</v>
      </c>
      <c r="E94" s="29">
        <v>648</v>
      </c>
      <c r="F94" s="29">
        <v>2448</v>
      </c>
      <c r="G94" s="29">
        <v>0</v>
      </c>
      <c r="H94" s="29">
        <v>3285</v>
      </c>
      <c r="I94" s="29">
        <v>0</v>
      </c>
      <c r="J94" s="29">
        <v>0</v>
      </c>
      <c r="K94" s="29">
        <v>320</v>
      </c>
      <c r="L94" s="29">
        <v>1461</v>
      </c>
      <c r="M94" s="29">
        <v>0</v>
      </c>
      <c r="N94" s="29">
        <v>0</v>
      </c>
      <c r="O94" s="29">
        <v>968</v>
      </c>
      <c r="P94" s="30">
        <v>7194</v>
      </c>
      <c r="Q94" s="48" t="b">
        <f t="shared" si="4"/>
        <v>1</v>
      </c>
      <c r="R94" s="48" t="b">
        <f t="shared" si="5"/>
        <v>1</v>
      </c>
    </row>
    <row r="95" spans="1:18" x14ac:dyDescent="0.2">
      <c r="A95" s="27" t="s">
        <v>686</v>
      </c>
      <c r="B95" s="28" t="s">
        <v>196</v>
      </c>
      <c r="C95" s="29">
        <v>30020</v>
      </c>
      <c r="D95" s="29">
        <v>43564</v>
      </c>
      <c r="E95" s="29">
        <v>1680</v>
      </c>
      <c r="F95" s="29">
        <v>6968</v>
      </c>
      <c r="G95" s="29">
        <v>1365</v>
      </c>
      <c r="H95" s="29">
        <v>1249</v>
      </c>
      <c r="I95" s="29">
        <v>0</v>
      </c>
      <c r="J95" s="29">
        <v>1452</v>
      </c>
      <c r="K95" s="29">
        <v>142</v>
      </c>
      <c r="L95" s="29">
        <v>3136</v>
      </c>
      <c r="M95" s="29">
        <v>0</v>
      </c>
      <c r="N95" s="29">
        <v>0</v>
      </c>
      <c r="O95" s="29">
        <v>33207</v>
      </c>
      <c r="P95" s="30">
        <v>56369</v>
      </c>
      <c r="Q95" s="48" t="b">
        <f t="shared" si="4"/>
        <v>1</v>
      </c>
      <c r="R95" s="48" t="b">
        <f t="shared" si="5"/>
        <v>1</v>
      </c>
    </row>
    <row r="96" spans="1:18" x14ac:dyDescent="0.2">
      <c r="A96" s="27" t="s">
        <v>687</v>
      </c>
      <c r="B96" s="28" t="s">
        <v>197</v>
      </c>
      <c r="C96" s="29">
        <v>39070</v>
      </c>
      <c r="D96" s="29">
        <v>39635</v>
      </c>
      <c r="E96" s="29">
        <v>2631</v>
      </c>
      <c r="F96" s="29">
        <v>739</v>
      </c>
      <c r="G96" s="29">
        <v>0</v>
      </c>
      <c r="H96" s="29">
        <v>0</v>
      </c>
      <c r="I96" s="29">
        <v>9232</v>
      </c>
      <c r="J96" s="29">
        <v>4440</v>
      </c>
      <c r="K96" s="29">
        <v>0</v>
      </c>
      <c r="L96" s="29">
        <v>1440</v>
      </c>
      <c r="M96" s="29">
        <v>7862</v>
      </c>
      <c r="N96" s="29">
        <v>0</v>
      </c>
      <c r="O96" s="29">
        <v>58795</v>
      </c>
      <c r="P96" s="30">
        <v>46254</v>
      </c>
      <c r="Q96" s="48" t="b">
        <f t="shared" si="4"/>
        <v>1</v>
      </c>
      <c r="R96" s="48" t="b">
        <f t="shared" si="5"/>
        <v>1</v>
      </c>
    </row>
    <row r="97" spans="1:18" x14ac:dyDescent="0.2">
      <c r="A97" s="27" t="s">
        <v>688</v>
      </c>
      <c r="B97" s="28" t="s">
        <v>198</v>
      </c>
      <c r="C97" s="29">
        <v>11669</v>
      </c>
      <c r="D97" s="29">
        <v>30946</v>
      </c>
      <c r="E97" s="29">
        <v>206</v>
      </c>
      <c r="F97" s="29">
        <v>509</v>
      </c>
      <c r="G97" s="29">
        <v>0</v>
      </c>
      <c r="H97" s="29">
        <v>0</v>
      </c>
      <c r="I97" s="29">
        <v>0</v>
      </c>
      <c r="J97" s="29">
        <v>0</v>
      </c>
      <c r="K97" s="29">
        <v>0</v>
      </c>
      <c r="L97" s="29">
        <v>0</v>
      </c>
      <c r="M97" s="29">
        <v>242</v>
      </c>
      <c r="N97" s="29">
        <v>0</v>
      </c>
      <c r="O97" s="29">
        <v>12117</v>
      </c>
      <c r="P97" s="30">
        <v>31455</v>
      </c>
      <c r="Q97" s="48" t="b">
        <f t="shared" si="4"/>
        <v>1</v>
      </c>
      <c r="R97" s="48" t="b">
        <f t="shared" si="5"/>
        <v>1</v>
      </c>
    </row>
    <row r="98" spans="1:18" x14ac:dyDescent="0.2">
      <c r="A98" s="27" t="s">
        <v>689</v>
      </c>
      <c r="B98" s="28" t="s">
        <v>199</v>
      </c>
      <c r="C98" s="29">
        <v>18497</v>
      </c>
      <c r="D98" s="29">
        <v>15669</v>
      </c>
      <c r="E98" s="29">
        <v>181</v>
      </c>
      <c r="F98" s="29">
        <v>241</v>
      </c>
      <c r="G98" s="29">
        <v>500</v>
      </c>
      <c r="H98" s="29">
        <v>606</v>
      </c>
      <c r="I98" s="29">
        <v>0</v>
      </c>
      <c r="J98" s="29">
        <v>0</v>
      </c>
      <c r="K98" s="29">
        <v>0</v>
      </c>
      <c r="L98" s="29">
        <v>0</v>
      </c>
      <c r="M98" s="29">
        <v>0</v>
      </c>
      <c r="N98" s="29">
        <v>0</v>
      </c>
      <c r="O98" s="29">
        <v>19178</v>
      </c>
      <c r="P98" s="30">
        <v>16516</v>
      </c>
      <c r="Q98" s="48" t="b">
        <f t="shared" si="4"/>
        <v>1</v>
      </c>
      <c r="R98" s="48" t="b">
        <f t="shared" si="5"/>
        <v>1</v>
      </c>
    </row>
    <row r="99" spans="1:18" x14ac:dyDescent="0.2">
      <c r="A99" s="27" t="s">
        <v>690</v>
      </c>
      <c r="B99" s="28" t="s">
        <v>200</v>
      </c>
      <c r="C99" s="29">
        <v>5821</v>
      </c>
      <c r="D99" s="29">
        <v>16178</v>
      </c>
      <c r="E99" s="29">
        <v>149</v>
      </c>
      <c r="F99" s="29">
        <v>105</v>
      </c>
      <c r="G99" s="29">
        <v>0</v>
      </c>
      <c r="H99" s="29">
        <v>0</v>
      </c>
      <c r="I99" s="29">
        <v>0</v>
      </c>
      <c r="J99" s="29">
        <v>0</v>
      </c>
      <c r="K99" s="29">
        <v>24</v>
      </c>
      <c r="L99" s="29">
        <v>10</v>
      </c>
      <c r="M99" s="29">
        <v>0</v>
      </c>
      <c r="N99" s="29">
        <v>0</v>
      </c>
      <c r="O99" s="29">
        <v>5994</v>
      </c>
      <c r="P99" s="30">
        <v>16293</v>
      </c>
      <c r="Q99" s="48" t="b">
        <f t="shared" si="4"/>
        <v>1</v>
      </c>
      <c r="R99" s="48" t="b">
        <f t="shared" si="5"/>
        <v>1</v>
      </c>
    </row>
    <row r="100" spans="1:18" x14ac:dyDescent="0.2">
      <c r="A100" s="27" t="s">
        <v>691</v>
      </c>
      <c r="B100" s="28" t="s">
        <v>201</v>
      </c>
      <c r="C100" s="29">
        <v>10640</v>
      </c>
      <c r="D100" s="29">
        <v>9046</v>
      </c>
      <c r="E100" s="29">
        <v>334</v>
      </c>
      <c r="F100" s="29">
        <v>129</v>
      </c>
      <c r="G100" s="29">
        <v>613</v>
      </c>
      <c r="H100" s="29">
        <v>1005</v>
      </c>
      <c r="I100" s="29">
        <v>22</v>
      </c>
      <c r="J100" s="29">
        <v>116</v>
      </c>
      <c r="K100" s="29">
        <v>293</v>
      </c>
      <c r="L100" s="29">
        <v>16</v>
      </c>
      <c r="M100" s="29">
        <v>215</v>
      </c>
      <c r="N100" s="29">
        <v>0</v>
      </c>
      <c r="O100" s="29">
        <v>12117</v>
      </c>
      <c r="P100" s="30">
        <v>10312</v>
      </c>
      <c r="Q100" s="48" t="b">
        <f t="shared" si="4"/>
        <v>1</v>
      </c>
      <c r="R100" s="48" t="b">
        <f t="shared" si="5"/>
        <v>1</v>
      </c>
    </row>
    <row r="101" spans="1:18" x14ac:dyDescent="0.2">
      <c r="A101" s="27" t="s">
        <v>692</v>
      </c>
      <c r="B101" s="28" t="s">
        <v>202</v>
      </c>
      <c r="C101" s="29">
        <v>26676</v>
      </c>
      <c r="D101" s="29">
        <v>32467</v>
      </c>
      <c r="E101" s="29">
        <v>1155</v>
      </c>
      <c r="F101" s="29">
        <v>1230</v>
      </c>
      <c r="G101" s="29">
        <v>1380</v>
      </c>
      <c r="H101" s="29">
        <v>1321</v>
      </c>
      <c r="I101" s="29">
        <v>2481</v>
      </c>
      <c r="J101" s="29">
        <v>899</v>
      </c>
      <c r="K101" s="29">
        <v>25</v>
      </c>
      <c r="L101" s="29">
        <v>1792</v>
      </c>
      <c r="M101" s="29">
        <v>0</v>
      </c>
      <c r="N101" s="29">
        <v>0</v>
      </c>
      <c r="O101" s="29">
        <v>31717</v>
      </c>
      <c r="P101" s="30">
        <v>37709</v>
      </c>
      <c r="Q101" s="48" t="b">
        <f t="shared" si="4"/>
        <v>1</v>
      </c>
      <c r="R101" s="48" t="b">
        <f t="shared" si="5"/>
        <v>1</v>
      </c>
    </row>
    <row r="102" spans="1:18" x14ac:dyDescent="0.2">
      <c r="A102" s="27" t="s">
        <v>693</v>
      </c>
      <c r="B102" s="28" t="s">
        <v>203</v>
      </c>
      <c r="C102" s="29">
        <v>12536</v>
      </c>
      <c r="D102" s="29">
        <v>39643</v>
      </c>
      <c r="E102" s="29">
        <v>135</v>
      </c>
      <c r="F102" s="29">
        <v>255</v>
      </c>
      <c r="G102" s="29">
        <v>0</v>
      </c>
      <c r="H102" s="29">
        <v>0</v>
      </c>
      <c r="I102" s="29">
        <v>0</v>
      </c>
      <c r="J102" s="29">
        <v>0</v>
      </c>
      <c r="K102" s="29">
        <v>0</v>
      </c>
      <c r="L102" s="29">
        <v>0</v>
      </c>
      <c r="M102" s="29">
        <v>0</v>
      </c>
      <c r="N102" s="29">
        <v>0</v>
      </c>
      <c r="O102" s="29">
        <v>12671</v>
      </c>
      <c r="P102" s="30">
        <v>39898</v>
      </c>
      <c r="Q102" s="48" t="b">
        <f t="shared" si="4"/>
        <v>1</v>
      </c>
      <c r="R102" s="48" t="b">
        <f t="shared" si="5"/>
        <v>1</v>
      </c>
    </row>
    <row r="103" spans="1:18" x14ac:dyDescent="0.2">
      <c r="A103" s="27" t="s">
        <v>694</v>
      </c>
      <c r="B103" s="28" t="s">
        <v>204</v>
      </c>
      <c r="C103" s="29">
        <v>5565</v>
      </c>
      <c r="D103" s="29">
        <v>9768</v>
      </c>
      <c r="E103" s="29">
        <v>89</v>
      </c>
      <c r="F103" s="29">
        <v>76</v>
      </c>
      <c r="G103" s="29">
        <v>692</v>
      </c>
      <c r="H103" s="29">
        <v>0</v>
      </c>
      <c r="I103" s="29">
        <v>0</v>
      </c>
      <c r="J103" s="29">
        <v>0</v>
      </c>
      <c r="K103" s="29">
        <v>12</v>
      </c>
      <c r="L103" s="29">
        <v>8</v>
      </c>
      <c r="M103" s="29">
        <v>74</v>
      </c>
      <c r="N103" s="29">
        <v>0</v>
      </c>
      <c r="O103" s="29">
        <v>6432</v>
      </c>
      <c r="P103" s="30">
        <v>9852</v>
      </c>
      <c r="Q103" s="48" t="b">
        <f t="shared" ref="Q103:Q166" si="6">(C103+E103+G103+I103+K103+M103)=O103</f>
        <v>1</v>
      </c>
      <c r="R103" s="48" t="b">
        <f t="shared" ref="R103:R166" si="7">(D103+F103+H103+J103+L103+N103)=P103</f>
        <v>1</v>
      </c>
    </row>
    <row r="104" spans="1:18" x14ac:dyDescent="0.2">
      <c r="A104" s="27" t="s">
        <v>695</v>
      </c>
      <c r="B104" s="28" t="s">
        <v>205</v>
      </c>
      <c r="C104" s="29">
        <v>245956</v>
      </c>
      <c r="D104" s="29">
        <v>214517</v>
      </c>
      <c r="E104" s="29">
        <v>2853</v>
      </c>
      <c r="F104" s="29">
        <v>1481</v>
      </c>
      <c r="G104" s="29">
        <v>35120</v>
      </c>
      <c r="H104" s="29">
        <v>21695</v>
      </c>
      <c r="I104" s="29">
        <v>1034</v>
      </c>
      <c r="J104" s="29">
        <v>493</v>
      </c>
      <c r="K104" s="29">
        <v>5129</v>
      </c>
      <c r="L104" s="29">
        <v>1776</v>
      </c>
      <c r="M104" s="29">
        <v>0</v>
      </c>
      <c r="N104" s="29">
        <v>0</v>
      </c>
      <c r="O104" s="29">
        <v>290092</v>
      </c>
      <c r="P104" s="30">
        <v>239962</v>
      </c>
      <c r="Q104" s="48" t="b">
        <f t="shared" si="6"/>
        <v>1</v>
      </c>
      <c r="R104" s="48" t="b">
        <f t="shared" si="7"/>
        <v>1</v>
      </c>
    </row>
    <row r="105" spans="1:18" x14ac:dyDescent="0.2">
      <c r="A105" s="27" t="s">
        <v>696</v>
      </c>
      <c r="B105" s="28" t="s">
        <v>206</v>
      </c>
      <c r="C105" s="29">
        <v>159331</v>
      </c>
      <c r="D105" s="29">
        <v>119972</v>
      </c>
      <c r="E105" s="29">
        <v>2998</v>
      </c>
      <c r="F105" s="29">
        <v>5571</v>
      </c>
      <c r="G105" s="29">
        <v>2267</v>
      </c>
      <c r="H105" s="29">
        <v>20</v>
      </c>
      <c r="I105" s="29">
        <v>28484</v>
      </c>
      <c r="J105" s="29">
        <v>8693</v>
      </c>
      <c r="K105" s="29">
        <v>1213</v>
      </c>
      <c r="L105" s="29">
        <v>383</v>
      </c>
      <c r="M105" s="29">
        <v>0</v>
      </c>
      <c r="N105" s="29">
        <v>0</v>
      </c>
      <c r="O105" s="29">
        <v>194293</v>
      </c>
      <c r="P105" s="30">
        <v>134639</v>
      </c>
      <c r="Q105" s="48" t="b">
        <f t="shared" si="6"/>
        <v>1</v>
      </c>
      <c r="R105" s="48" t="b">
        <f t="shared" si="7"/>
        <v>1</v>
      </c>
    </row>
    <row r="106" spans="1:18" x14ac:dyDescent="0.2">
      <c r="A106" s="27" t="s">
        <v>697</v>
      </c>
      <c r="B106" s="28" t="s">
        <v>207</v>
      </c>
      <c r="C106" s="29">
        <v>128096</v>
      </c>
      <c r="D106" s="29">
        <v>135643</v>
      </c>
      <c r="E106" s="29">
        <v>4748</v>
      </c>
      <c r="F106" s="29">
        <v>2111</v>
      </c>
      <c r="G106" s="29">
        <v>2171</v>
      </c>
      <c r="H106" s="29">
        <v>1323</v>
      </c>
      <c r="I106" s="29">
        <v>184</v>
      </c>
      <c r="J106" s="29">
        <v>0</v>
      </c>
      <c r="K106" s="29">
        <v>0</v>
      </c>
      <c r="L106" s="29">
        <v>0</v>
      </c>
      <c r="M106" s="29">
        <v>12344</v>
      </c>
      <c r="N106" s="29">
        <v>0</v>
      </c>
      <c r="O106" s="29">
        <v>147543</v>
      </c>
      <c r="P106" s="30">
        <v>139077</v>
      </c>
      <c r="Q106" s="48" t="b">
        <f t="shared" si="6"/>
        <v>1</v>
      </c>
      <c r="R106" s="48" t="b">
        <f t="shared" si="7"/>
        <v>1</v>
      </c>
    </row>
    <row r="107" spans="1:18" x14ac:dyDescent="0.2">
      <c r="A107" s="27" t="s">
        <v>698</v>
      </c>
      <c r="B107" s="28" t="s">
        <v>1029</v>
      </c>
      <c r="C107" s="29">
        <v>26342</v>
      </c>
      <c r="D107" s="29">
        <v>0</v>
      </c>
      <c r="E107" s="29">
        <v>89</v>
      </c>
      <c r="F107" s="29">
        <v>213</v>
      </c>
      <c r="G107" s="29">
        <v>0</v>
      </c>
      <c r="H107" s="29">
        <v>0</v>
      </c>
      <c r="I107" s="29">
        <v>0</v>
      </c>
      <c r="J107" s="29">
        <v>0</v>
      </c>
      <c r="K107" s="29">
        <v>0</v>
      </c>
      <c r="L107" s="29">
        <v>124</v>
      </c>
      <c r="M107" s="29">
        <v>0</v>
      </c>
      <c r="N107" s="29">
        <v>0</v>
      </c>
      <c r="O107" s="29">
        <v>26431</v>
      </c>
      <c r="P107" s="30">
        <v>337</v>
      </c>
      <c r="Q107" s="48" t="b">
        <f t="shared" si="6"/>
        <v>1</v>
      </c>
      <c r="R107" s="48" t="b">
        <f t="shared" si="7"/>
        <v>1</v>
      </c>
    </row>
    <row r="108" spans="1:18" x14ac:dyDescent="0.2">
      <c r="A108" s="27" t="s">
        <v>699</v>
      </c>
      <c r="B108" s="28" t="s">
        <v>208</v>
      </c>
      <c r="C108" s="29">
        <v>32006</v>
      </c>
      <c r="D108" s="29">
        <v>22715</v>
      </c>
      <c r="E108" s="29">
        <v>914</v>
      </c>
      <c r="F108" s="29">
        <v>1918</v>
      </c>
      <c r="G108" s="29">
        <v>0</v>
      </c>
      <c r="H108" s="29">
        <v>0</v>
      </c>
      <c r="I108" s="29">
        <v>0</v>
      </c>
      <c r="J108" s="29">
        <v>0</v>
      </c>
      <c r="K108" s="29">
        <v>0</v>
      </c>
      <c r="L108" s="29">
        <v>58</v>
      </c>
      <c r="M108" s="29">
        <v>0</v>
      </c>
      <c r="N108" s="29">
        <v>0</v>
      </c>
      <c r="O108" s="29">
        <v>32920</v>
      </c>
      <c r="P108" s="30">
        <v>24691</v>
      </c>
      <c r="Q108" s="48" t="b">
        <f t="shared" si="6"/>
        <v>1</v>
      </c>
      <c r="R108" s="48" t="b">
        <f t="shared" si="7"/>
        <v>1</v>
      </c>
    </row>
    <row r="109" spans="1:18" x14ac:dyDescent="0.2">
      <c r="A109" s="27" t="s">
        <v>700</v>
      </c>
      <c r="B109" s="28" t="s">
        <v>209</v>
      </c>
      <c r="C109" s="29">
        <v>112654</v>
      </c>
      <c r="D109" s="29">
        <v>48800</v>
      </c>
      <c r="E109" s="29">
        <v>8166</v>
      </c>
      <c r="F109" s="29">
        <v>4406</v>
      </c>
      <c r="G109" s="29">
        <v>13662</v>
      </c>
      <c r="H109" s="29">
        <v>5776</v>
      </c>
      <c r="I109" s="29">
        <v>2950</v>
      </c>
      <c r="J109" s="29">
        <v>1378</v>
      </c>
      <c r="K109" s="29">
        <v>553</v>
      </c>
      <c r="L109" s="29">
        <v>977</v>
      </c>
      <c r="M109" s="29">
        <v>0</v>
      </c>
      <c r="N109" s="29">
        <v>0</v>
      </c>
      <c r="O109" s="29">
        <v>137985</v>
      </c>
      <c r="P109" s="30">
        <v>61337</v>
      </c>
      <c r="Q109" s="48" t="b">
        <f t="shared" si="6"/>
        <v>1</v>
      </c>
      <c r="R109" s="48" t="b">
        <f t="shared" si="7"/>
        <v>1</v>
      </c>
    </row>
    <row r="110" spans="1:18" x14ac:dyDescent="0.2">
      <c r="A110" s="27" t="s">
        <v>701</v>
      </c>
      <c r="B110" s="28" t="s">
        <v>210</v>
      </c>
      <c r="C110" s="29">
        <v>148235</v>
      </c>
      <c r="D110" s="29">
        <v>136214</v>
      </c>
      <c r="E110" s="29">
        <v>3375</v>
      </c>
      <c r="F110" s="29">
        <v>7106</v>
      </c>
      <c r="G110" s="29">
        <v>13211</v>
      </c>
      <c r="H110" s="29">
        <v>5773</v>
      </c>
      <c r="I110" s="29">
        <v>0</v>
      </c>
      <c r="J110" s="29">
        <v>0</v>
      </c>
      <c r="K110" s="29">
        <v>0</v>
      </c>
      <c r="L110" s="29">
        <v>572</v>
      </c>
      <c r="M110" s="29">
        <v>0</v>
      </c>
      <c r="N110" s="29">
        <v>596</v>
      </c>
      <c r="O110" s="29">
        <v>164821</v>
      </c>
      <c r="P110" s="30">
        <v>150261</v>
      </c>
      <c r="Q110" s="48" t="b">
        <f t="shared" si="6"/>
        <v>1</v>
      </c>
      <c r="R110" s="48" t="b">
        <f t="shared" si="7"/>
        <v>1</v>
      </c>
    </row>
    <row r="111" spans="1:18" x14ac:dyDescent="0.2">
      <c r="A111" s="27" t="s">
        <v>702</v>
      </c>
      <c r="B111" s="28" t="s">
        <v>211</v>
      </c>
      <c r="C111" s="29">
        <v>6816</v>
      </c>
      <c r="D111" s="29">
        <v>19916</v>
      </c>
      <c r="E111" s="29">
        <v>105</v>
      </c>
      <c r="F111" s="29">
        <v>97</v>
      </c>
      <c r="G111" s="29">
        <v>297</v>
      </c>
      <c r="H111" s="29">
        <v>0</v>
      </c>
      <c r="I111" s="29">
        <v>130</v>
      </c>
      <c r="J111" s="29">
        <v>0</v>
      </c>
      <c r="K111" s="29">
        <v>0</v>
      </c>
      <c r="L111" s="29">
        <v>0</v>
      </c>
      <c r="M111" s="29">
        <v>0</v>
      </c>
      <c r="N111" s="29">
        <v>0</v>
      </c>
      <c r="O111" s="29">
        <v>7348</v>
      </c>
      <c r="P111" s="30">
        <v>20013</v>
      </c>
      <c r="Q111" s="48" t="b">
        <f t="shared" si="6"/>
        <v>1</v>
      </c>
      <c r="R111" s="48" t="b">
        <f t="shared" si="7"/>
        <v>1</v>
      </c>
    </row>
    <row r="112" spans="1:18" x14ac:dyDescent="0.2">
      <c r="A112" s="27" t="s">
        <v>703</v>
      </c>
      <c r="B112" s="28" t="s">
        <v>212</v>
      </c>
      <c r="C112" s="29">
        <v>65880</v>
      </c>
      <c r="D112" s="29">
        <v>59625</v>
      </c>
      <c r="E112" s="29">
        <v>2191</v>
      </c>
      <c r="F112" s="29">
        <v>3757</v>
      </c>
      <c r="G112" s="29">
        <v>0</v>
      </c>
      <c r="H112" s="29">
        <v>744</v>
      </c>
      <c r="I112" s="29">
        <v>41</v>
      </c>
      <c r="J112" s="29">
        <v>220</v>
      </c>
      <c r="K112" s="29">
        <v>0</v>
      </c>
      <c r="L112" s="29">
        <v>0</v>
      </c>
      <c r="M112" s="29">
        <v>521</v>
      </c>
      <c r="N112" s="29">
        <v>248</v>
      </c>
      <c r="O112" s="29">
        <v>68633</v>
      </c>
      <c r="P112" s="30">
        <v>64594</v>
      </c>
      <c r="Q112" s="48" t="b">
        <f t="shared" si="6"/>
        <v>1</v>
      </c>
      <c r="R112" s="48" t="b">
        <f t="shared" si="7"/>
        <v>1</v>
      </c>
    </row>
    <row r="113" spans="1:18" x14ac:dyDescent="0.2">
      <c r="A113" s="27" t="s">
        <v>704</v>
      </c>
      <c r="B113" s="28" t="s">
        <v>213</v>
      </c>
      <c r="C113" s="29">
        <v>3200</v>
      </c>
      <c r="D113" s="29">
        <v>7597</v>
      </c>
      <c r="E113" s="29">
        <v>535</v>
      </c>
      <c r="F113" s="29">
        <v>1862</v>
      </c>
      <c r="G113" s="29">
        <v>109</v>
      </c>
      <c r="H113" s="29">
        <v>0</v>
      </c>
      <c r="I113" s="29">
        <v>126</v>
      </c>
      <c r="J113" s="29">
        <v>481</v>
      </c>
      <c r="K113" s="29">
        <v>98</v>
      </c>
      <c r="L113" s="29">
        <v>272</v>
      </c>
      <c r="M113" s="29">
        <v>0</v>
      </c>
      <c r="N113" s="29">
        <v>0</v>
      </c>
      <c r="O113" s="29">
        <v>4068</v>
      </c>
      <c r="P113" s="30">
        <v>10212</v>
      </c>
      <c r="Q113" s="48" t="b">
        <f t="shared" si="6"/>
        <v>1</v>
      </c>
      <c r="R113" s="48" t="b">
        <f t="shared" si="7"/>
        <v>1</v>
      </c>
    </row>
    <row r="114" spans="1:18" x14ac:dyDescent="0.2">
      <c r="A114" s="27" t="s">
        <v>705</v>
      </c>
      <c r="B114" s="28" t="s">
        <v>214</v>
      </c>
      <c r="C114" s="29">
        <v>15311</v>
      </c>
      <c r="D114" s="29">
        <v>35820</v>
      </c>
      <c r="E114" s="29">
        <v>67</v>
      </c>
      <c r="F114" s="29">
        <v>239</v>
      </c>
      <c r="G114" s="29">
        <v>8898</v>
      </c>
      <c r="H114" s="29">
        <v>10206</v>
      </c>
      <c r="I114" s="29">
        <v>0</v>
      </c>
      <c r="J114" s="29">
        <v>13203</v>
      </c>
      <c r="K114" s="29">
        <v>0</v>
      </c>
      <c r="L114" s="29">
        <v>0</v>
      </c>
      <c r="M114" s="29">
        <v>0</v>
      </c>
      <c r="N114" s="29">
        <v>0</v>
      </c>
      <c r="O114" s="29">
        <v>24276</v>
      </c>
      <c r="P114" s="30">
        <v>59468</v>
      </c>
      <c r="Q114" s="48" t="b">
        <f t="shared" si="6"/>
        <v>1</v>
      </c>
      <c r="R114" s="48" t="b">
        <f t="shared" si="7"/>
        <v>1</v>
      </c>
    </row>
    <row r="115" spans="1:18" x14ac:dyDescent="0.2">
      <c r="A115" s="27" t="s">
        <v>706</v>
      </c>
      <c r="B115" s="28" t="s">
        <v>215</v>
      </c>
      <c r="C115" s="29">
        <v>23719</v>
      </c>
      <c r="D115" s="29">
        <v>13406</v>
      </c>
      <c r="E115" s="29">
        <v>744</v>
      </c>
      <c r="F115" s="29">
        <v>65</v>
      </c>
      <c r="G115" s="29">
        <v>3349</v>
      </c>
      <c r="H115" s="29">
        <v>0</v>
      </c>
      <c r="I115" s="29">
        <v>0</v>
      </c>
      <c r="J115" s="29">
        <v>0</v>
      </c>
      <c r="K115" s="29">
        <v>132</v>
      </c>
      <c r="L115" s="29">
        <v>204</v>
      </c>
      <c r="M115" s="29">
        <v>0</v>
      </c>
      <c r="N115" s="29">
        <v>0</v>
      </c>
      <c r="O115" s="29">
        <v>27944</v>
      </c>
      <c r="P115" s="30">
        <v>13675</v>
      </c>
      <c r="Q115" s="48" t="b">
        <f t="shared" si="6"/>
        <v>1</v>
      </c>
      <c r="R115" s="48" t="b">
        <f t="shared" si="7"/>
        <v>1</v>
      </c>
    </row>
    <row r="116" spans="1:18" x14ac:dyDescent="0.2">
      <c r="A116" s="27" t="s">
        <v>707</v>
      </c>
      <c r="B116" s="28" t="s">
        <v>216</v>
      </c>
      <c r="C116" s="29">
        <v>68245</v>
      </c>
      <c r="D116" s="29">
        <v>47216</v>
      </c>
      <c r="E116" s="29">
        <v>118</v>
      </c>
      <c r="F116" s="29">
        <v>1006</v>
      </c>
      <c r="G116" s="29">
        <v>0</v>
      </c>
      <c r="H116" s="29">
        <v>0</v>
      </c>
      <c r="I116" s="29">
        <v>0</v>
      </c>
      <c r="J116" s="29">
        <v>274</v>
      </c>
      <c r="K116" s="29">
        <v>82</v>
      </c>
      <c r="L116" s="29">
        <v>0</v>
      </c>
      <c r="M116" s="29">
        <v>0</v>
      </c>
      <c r="N116" s="29">
        <v>0</v>
      </c>
      <c r="O116" s="29">
        <v>68445</v>
      </c>
      <c r="P116" s="30">
        <v>48496</v>
      </c>
      <c r="Q116" s="48" t="b">
        <f t="shared" si="6"/>
        <v>1</v>
      </c>
      <c r="R116" s="48" t="b">
        <f t="shared" si="7"/>
        <v>1</v>
      </c>
    </row>
    <row r="117" spans="1:18" x14ac:dyDescent="0.2">
      <c r="A117" s="27" t="s">
        <v>708</v>
      </c>
      <c r="B117" s="28" t="s">
        <v>217</v>
      </c>
      <c r="C117" s="29">
        <v>59316</v>
      </c>
      <c r="D117" s="29">
        <v>107310</v>
      </c>
      <c r="E117" s="29">
        <v>3120</v>
      </c>
      <c r="F117" s="29">
        <v>3178</v>
      </c>
      <c r="G117" s="29">
        <v>2551</v>
      </c>
      <c r="H117" s="29">
        <v>10819</v>
      </c>
      <c r="I117" s="29">
        <v>0</v>
      </c>
      <c r="J117" s="29">
        <v>0</v>
      </c>
      <c r="K117" s="29">
        <v>0</v>
      </c>
      <c r="L117" s="29">
        <v>1158</v>
      </c>
      <c r="M117" s="29">
        <v>0</v>
      </c>
      <c r="N117" s="29">
        <v>0</v>
      </c>
      <c r="O117" s="29">
        <v>64987</v>
      </c>
      <c r="P117" s="30">
        <v>122465</v>
      </c>
      <c r="Q117" s="48" t="b">
        <f t="shared" si="6"/>
        <v>1</v>
      </c>
      <c r="R117" s="48" t="b">
        <f t="shared" si="7"/>
        <v>1</v>
      </c>
    </row>
    <row r="118" spans="1:18" x14ac:dyDescent="0.2">
      <c r="A118" s="27" t="s">
        <v>709</v>
      </c>
      <c r="B118" s="28" t="s">
        <v>218</v>
      </c>
      <c r="C118" s="29">
        <v>44188</v>
      </c>
      <c r="D118" s="29">
        <v>78014</v>
      </c>
      <c r="E118" s="29">
        <v>1842</v>
      </c>
      <c r="F118" s="29">
        <v>2474</v>
      </c>
      <c r="G118" s="29">
        <v>1029</v>
      </c>
      <c r="H118" s="29">
        <v>11928</v>
      </c>
      <c r="I118" s="29">
        <v>0</v>
      </c>
      <c r="J118" s="29">
        <v>0</v>
      </c>
      <c r="K118" s="29">
        <v>3</v>
      </c>
      <c r="L118" s="29">
        <v>1670</v>
      </c>
      <c r="M118" s="29">
        <v>0</v>
      </c>
      <c r="N118" s="29">
        <v>0</v>
      </c>
      <c r="O118" s="29">
        <v>47062</v>
      </c>
      <c r="P118" s="30">
        <v>94086</v>
      </c>
      <c r="Q118" s="48" t="b">
        <f t="shared" si="6"/>
        <v>1</v>
      </c>
      <c r="R118" s="48" t="b">
        <f t="shared" si="7"/>
        <v>1</v>
      </c>
    </row>
    <row r="119" spans="1:18" x14ac:dyDescent="0.2">
      <c r="A119" s="27" t="s">
        <v>710</v>
      </c>
      <c r="B119" s="28" t="s">
        <v>219</v>
      </c>
      <c r="C119" s="29">
        <v>44665</v>
      </c>
      <c r="D119" s="29">
        <v>49705</v>
      </c>
      <c r="E119" s="29">
        <v>1015</v>
      </c>
      <c r="F119" s="29">
        <v>463</v>
      </c>
      <c r="G119" s="29">
        <v>0</v>
      </c>
      <c r="H119" s="29">
        <v>0</v>
      </c>
      <c r="I119" s="29">
        <v>7844</v>
      </c>
      <c r="J119" s="29">
        <v>1338</v>
      </c>
      <c r="K119" s="29">
        <v>0</v>
      </c>
      <c r="L119" s="29">
        <v>0</v>
      </c>
      <c r="M119" s="29">
        <v>484</v>
      </c>
      <c r="N119" s="29">
        <v>0</v>
      </c>
      <c r="O119" s="29">
        <v>54008</v>
      </c>
      <c r="P119" s="30">
        <v>51506</v>
      </c>
      <c r="Q119" s="48" t="b">
        <f t="shared" si="6"/>
        <v>1</v>
      </c>
      <c r="R119" s="48" t="b">
        <f t="shared" si="7"/>
        <v>1</v>
      </c>
    </row>
    <row r="120" spans="1:18" x14ac:dyDescent="0.2">
      <c r="A120" s="27" t="s">
        <v>711</v>
      </c>
      <c r="B120" s="28" t="s">
        <v>220</v>
      </c>
      <c r="C120" s="29">
        <v>146055</v>
      </c>
      <c r="D120" s="29">
        <v>0</v>
      </c>
      <c r="E120" s="29">
        <v>1393</v>
      </c>
      <c r="F120" s="29">
        <v>1365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147448</v>
      </c>
      <c r="P120" s="30">
        <v>1365</v>
      </c>
      <c r="Q120" s="48" t="b">
        <f t="shared" si="6"/>
        <v>1</v>
      </c>
      <c r="R120" s="48" t="b">
        <f t="shared" si="7"/>
        <v>1</v>
      </c>
    </row>
    <row r="121" spans="1:18" x14ac:dyDescent="0.2">
      <c r="A121" s="27" t="s">
        <v>712</v>
      </c>
      <c r="B121" s="28" t="s">
        <v>221</v>
      </c>
      <c r="C121" s="29">
        <v>36346</v>
      </c>
      <c r="D121" s="29">
        <v>39630</v>
      </c>
      <c r="E121" s="29">
        <v>452</v>
      </c>
      <c r="F121" s="29">
        <v>579</v>
      </c>
      <c r="G121" s="29">
        <v>0</v>
      </c>
      <c r="H121" s="29">
        <v>6939</v>
      </c>
      <c r="I121" s="29">
        <v>0</v>
      </c>
      <c r="J121" s="29">
        <v>52</v>
      </c>
      <c r="K121" s="29">
        <v>0</v>
      </c>
      <c r="L121" s="29">
        <v>0</v>
      </c>
      <c r="M121" s="29">
        <v>0</v>
      </c>
      <c r="N121" s="29">
        <v>0</v>
      </c>
      <c r="O121" s="29">
        <v>36798</v>
      </c>
      <c r="P121" s="30">
        <v>47200</v>
      </c>
      <c r="Q121" s="48" t="b">
        <f t="shared" si="6"/>
        <v>1</v>
      </c>
      <c r="R121" s="48" t="b">
        <f t="shared" si="7"/>
        <v>1</v>
      </c>
    </row>
    <row r="122" spans="1:18" x14ac:dyDescent="0.2">
      <c r="A122" s="27" t="s">
        <v>713</v>
      </c>
      <c r="B122" s="28" t="s">
        <v>222</v>
      </c>
      <c r="C122" s="29">
        <v>28235</v>
      </c>
      <c r="D122" s="29">
        <v>61148</v>
      </c>
      <c r="E122" s="29">
        <v>291</v>
      </c>
      <c r="F122" s="29">
        <v>255</v>
      </c>
      <c r="G122" s="29">
        <v>0</v>
      </c>
      <c r="H122" s="29">
        <v>0</v>
      </c>
      <c r="I122" s="29">
        <v>0</v>
      </c>
      <c r="J122" s="29">
        <v>0</v>
      </c>
      <c r="K122" s="29">
        <v>0</v>
      </c>
      <c r="L122" s="29">
        <v>0</v>
      </c>
      <c r="M122" s="29">
        <v>0</v>
      </c>
      <c r="N122" s="29">
        <v>0</v>
      </c>
      <c r="O122" s="29">
        <v>28526</v>
      </c>
      <c r="P122" s="30">
        <v>61403</v>
      </c>
      <c r="Q122" s="48" t="b">
        <f t="shared" si="6"/>
        <v>1</v>
      </c>
      <c r="R122" s="48" t="b">
        <f t="shared" si="7"/>
        <v>1</v>
      </c>
    </row>
    <row r="123" spans="1:18" x14ac:dyDescent="0.2">
      <c r="A123" s="27" t="s">
        <v>714</v>
      </c>
      <c r="B123" s="28" t="s">
        <v>223</v>
      </c>
      <c r="C123" s="29">
        <v>537284</v>
      </c>
      <c r="D123" s="29">
        <v>96760</v>
      </c>
      <c r="E123" s="29">
        <v>5672</v>
      </c>
      <c r="F123" s="29">
        <v>2073</v>
      </c>
      <c r="G123" s="29">
        <v>1007</v>
      </c>
      <c r="H123" s="29">
        <v>21066</v>
      </c>
      <c r="I123" s="29">
        <v>0</v>
      </c>
      <c r="J123" s="29">
        <v>0</v>
      </c>
      <c r="K123" s="29">
        <v>0</v>
      </c>
      <c r="L123" s="29">
        <v>193</v>
      </c>
      <c r="M123" s="29">
        <v>0</v>
      </c>
      <c r="N123" s="29">
        <v>0</v>
      </c>
      <c r="O123" s="29">
        <v>543963</v>
      </c>
      <c r="P123" s="30">
        <v>120092</v>
      </c>
      <c r="Q123" s="48" t="b">
        <f t="shared" si="6"/>
        <v>1</v>
      </c>
      <c r="R123" s="48" t="b">
        <f t="shared" si="7"/>
        <v>1</v>
      </c>
    </row>
    <row r="124" spans="1:18" x14ac:dyDescent="0.2">
      <c r="A124" s="27" t="s">
        <v>715</v>
      </c>
      <c r="B124" s="28" t="s">
        <v>224</v>
      </c>
      <c r="C124" s="29">
        <v>106348</v>
      </c>
      <c r="D124" s="29">
        <v>92169</v>
      </c>
      <c r="E124" s="29">
        <v>382</v>
      </c>
      <c r="F124" s="29">
        <v>1323</v>
      </c>
      <c r="G124" s="29">
        <v>0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>
        <v>106730</v>
      </c>
      <c r="P124" s="30">
        <v>93492</v>
      </c>
      <c r="Q124" s="48" t="b">
        <f t="shared" si="6"/>
        <v>1</v>
      </c>
      <c r="R124" s="48" t="b">
        <f t="shared" si="7"/>
        <v>1</v>
      </c>
    </row>
    <row r="125" spans="1:18" x14ac:dyDescent="0.2">
      <c r="A125" s="27" t="s">
        <v>716</v>
      </c>
      <c r="B125" s="28" t="s">
        <v>225</v>
      </c>
      <c r="C125" s="29">
        <v>125303</v>
      </c>
      <c r="D125" s="29">
        <v>201904</v>
      </c>
      <c r="E125" s="29">
        <v>26768</v>
      </c>
      <c r="F125" s="29">
        <v>7904</v>
      </c>
      <c r="G125" s="29">
        <v>17159</v>
      </c>
      <c r="H125" s="29">
        <v>26774</v>
      </c>
      <c r="I125" s="29">
        <v>0</v>
      </c>
      <c r="J125" s="29">
        <v>4144</v>
      </c>
      <c r="K125" s="29">
        <v>1134</v>
      </c>
      <c r="L125" s="29">
        <v>621</v>
      </c>
      <c r="M125" s="29">
        <v>0</v>
      </c>
      <c r="N125" s="29">
        <v>0</v>
      </c>
      <c r="O125" s="29">
        <v>170364</v>
      </c>
      <c r="P125" s="30">
        <v>241347</v>
      </c>
      <c r="Q125" s="48" t="b">
        <f t="shared" si="6"/>
        <v>1</v>
      </c>
      <c r="R125" s="48" t="b">
        <f t="shared" si="7"/>
        <v>1</v>
      </c>
    </row>
    <row r="126" spans="1:18" x14ac:dyDescent="0.2">
      <c r="A126" s="27" t="s">
        <v>717</v>
      </c>
      <c r="B126" s="28" t="s">
        <v>226</v>
      </c>
      <c r="C126" s="29">
        <v>33707</v>
      </c>
      <c r="D126" s="29">
        <v>21725</v>
      </c>
      <c r="E126" s="29">
        <v>3063</v>
      </c>
      <c r="F126" s="29">
        <v>4666</v>
      </c>
      <c r="G126" s="29">
        <v>790</v>
      </c>
      <c r="H126" s="29">
        <v>0</v>
      </c>
      <c r="I126" s="29">
        <v>0</v>
      </c>
      <c r="J126" s="29">
        <v>0</v>
      </c>
      <c r="K126" s="29">
        <v>394</v>
      </c>
      <c r="L126" s="29">
        <v>0</v>
      </c>
      <c r="M126" s="29">
        <v>0</v>
      </c>
      <c r="N126" s="29">
        <v>0</v>
      </c>
      <c r="O126" s="29">
        <v>37954</v>
      </c>
      <c r="P126" s="30">
        <v>26391</v>
      </c>
      <c r="Q126" s="48" t="b">
        <f t="shared" si="6"/>
        <v>1</v>
      </c>
      <c r="R126" s="48" t="b">
        <f t="shared" si="7"/>
        <v>1</v>
      </c>
    </row>
    <row r="127" spans="1:18" x14ac:dyDescent="0.2">
      <c r="A127" s="27" t="s">
        <v>718</v>
      </c>
      <c r="B127" s="28" t="s">
        <v>855</v>
      </c>
      <c r="C127" s="29">
        <v>757544</v>
      </c>
      <c r="D127" s="29">
        <v>209467</v>
      </c>
      <c r="E127" s="29">
        <v>2926</v>
      </c>
      <c r="F127" s="29">
        <v>26799</v>
      </c>
      <c r="G127" s="29">
        <v>3953</v>
      </c>
      <c r="H127" s="29">
        <v>1604</v>
      </c>
      <c r="I127" s="29">
        <v>0</v>
      </c>
      <c r="J127" s="29">
        <v>0</v>
      </c>
      <c r="K127" s="29">
        <v>9</v>
      </c>
      <c r="L127" s="29">
        <v>0</v>
      </c>
      <c r="M127" s="29">
        <v>0</v>
      </c>
      <c r="N127" s="29">
        <v>0</v>
      </c>
      <c r="O127" s="29">
        <v>764432</v>
      </c>
      <c r="P127" s="30">
        <v>237870</v>
      </c>
      <c r="Q127" s="48" t="b">
        <f t="shared" si="6"/>
        <v>1</v>
      </c>
      <c r="R127" s="48" t="b">
        <f t="shared" si="7"/>
        <v>1</v>
      </c>
    </row>
    <row r="128" spans="1:18" x14ac:dyDescent="0.2">
      <c r="A128" s="27" t="s">
        <v>719</v>
      </c>
      <c r="B128" s="28" t="s">
        <v>227</v>
      </c>
      <c r="C128" s="29">
        <v>32730</v>
      </c>
      <c r="D128" s="29">
        <v>37939</v>
      </c>
      <c r="E128" s="29">
        <v>695</v>
      </c>
      <c r="F128" s="29">
        <v>293</v>
      </c>
      <c r="G128" s="29">
        <v>0</v>
      </c>
      <c r="H128" s="29">
        <v>0</v>
      </c>
      <c r="I128" s="29">
        <v>0</v>
      </c>
      <c r="J128" s="29">
        <v>0</v>
      </c>
      <c r="K128" s="29">
        <v>0</v>
      </c>
      <c r="L128" s="29">
        <v>0</v>
      </c>
      <c r="M128" s="29">
        <v>0</v>
      </c>
      <c r="N128" s="29">
        <v>0</v>
      </c>
      <c r="O128" s="29">
        <v>33425</v>
      </c>
      <c r="P128" s="30">
        <v>38232</v>
      </c>
      <c r="Q128" s="48" t="b">
        <f t="shared" si="6"/>
        <v>1</v>
      </c>
      <c r="R128" s="48" t="b">
        <f t="shared" si="7"/>
        <v>1</v>
      </c>
    </row>
    <row r="129" spans="1:18" x14ac:dyDescent="0.2">
      <c r="A129" s="27" t="s">
        <v>720</v>
      </c>
      <c r="B129" s="28" t="s">
        <v>228</v>
      </c>
      <c r="C129" s="29">
        <v>18178</v>
      </c>
      <c r="D129" s="29">
        <v>36407</v>
      </c>
      <c r="E129" s="29">
        <v>5344</v>
      </c>
      <c r="F129" s="29">
        <v>10487</v>
      </c>
      <c r="G129" s="29">
        <v>0</v>
      </c>
      <c r="H129" s="29">
        <v>0</v>
      </c>
      <c r="I129" s="29">
        <v>0</v>
      </c>
      <c r="J129" s="29">
        <v>4380</v>
      </c>
      <c r="K129" s="29">
        <v>142</v>
      </c>
      <c r="L129" s="29">
        <v>0</v>
      </c>
      <c r="M129" s="29">
        <v>0</v>
      </c>
      <c r="N129" s="29">
        <v>0</v>
      </c>
      <c r="O129" s="29">
        <v>23664</v>
      </c>
      <c r="P129" s="30">
        <v>51274</v>
      </c>
      <c r="Q129" s="48" t="b">
        <f t="shared" si="6"/>
        <v>1</v>
      </c>
      <c r="R129" s="48" t="b">
        <f t="shared" si="7"/>
        <v>1</v>
      </c>
    </row>
    <row r="130" spans="1:18" x14ac:dyDescent="0.2">
      <c r="A130" s="27" t="s">
        <v>721</v>
      </c>
      <c r="B130" s="28" t="s">
        <v>229</v>
      </c>
      <c r="C130" s="29">
        <v>417860</v>
      </c>
      <c r="D130" s="29">
        <v>800143</v>
      </c>
      <c r="E130" s="29">
        <v>9123</v>
      </c>
      <c r="F130" s="29">
        <v>11143</v>
      </c>
      <c r="G130" s="29">
        <v>116110</v>
      </c>
      <c r="H130" s="29">
        <v>19608</v>
      </c>
      <c r="I130" s="29">
        <v>3743</v>
      </c>
      <c r="J130" s="29">
        <v>6267</v>
      </c>
      <c r="K130" s="29">
        <v>17405</v>
      </c>
      <c r="L130" s="29">
        <v>9505</v>
      </c>
      <c r="M130" s="29">
        <v>0</v>
      </c>
      <c r="N130" s="29">
        <v>0</v>
      </c>
      <c r="O130" s="29">
        <v>564241</v>
      </c>
      <c r="P130" s="30">
        <v>846666</v>
      </c>
      <c r="Q130" s="48" t="b">
        <f t="shared" si="6"/>
        <v>1</v>
      </c>
      <c r="R130" s="48" t="b">
        <f t="shared" si="7"/>
        <v>1</v>
      </c>
    </row>
    <row r="131" spans="1:18" x14ac:dyDescent="0.2">
      <c r="A131" s="27" t="s">
        <v>722</v>
      </c>
      <c r="B131" s="28" t="s">
        <v>230</v>
      </c>
      <c r="C131" s="29">
        <v>22438</v>
      </c>
      <c r="D131" s="29">
        <v>48630</v>
      </c>
      <c r="E131" s="29">
        <v>81</v>
      </c>
      <c r="F131" s="29">
        <v>537</v>
      </c>
      <c r="G131" s="29">
        <v>0</v>
      </c>
      <c r="H131" s="29">
        <v>821</v>
      </c>
      <c r="I131" s="29">
        <v>0</v>
      </c>
      <c r="J131" s="29">
        <v>0</v>
      </c>
      <c r="K131" s="29">
        <v>0</v>
      </c>
      <c r="L131" s="29">
        <v>0</v>
      </c>
      <c r="M131" s="29">
        <v>0</v>
      </c>
      <c r="N131" s="29">
        <v>0</v>
      </c>
      <c r="O131" s="29">
        <v>22519</v>
      </c>
      <c r="P131" s="30">
        <v>49988</v>
      </c>
      <c r="Q131" s="48" t="b">
        <f t="shared" si="6"/>
        <v>1</v>
      </c>
      <c r="R131" s="48" t="b">
        <f t="shared" si="7"/>
        <v>1</v>
      </c>
    </row>
    <row r="132" spans="1:18" x14ac:dyDescent="0.2">
      <c r="A132" s="27" t="s">
        <v>723</v>
      </c>
      <c r="B132" s="28" t="s">
        <v>231</v>
      </c>
      <c r="C132" s="29">
        <v>37858</v>
      </c>
      <c r="D132" s="29">
        <v>36075</v>
      </c>
      <c r="E132" s="29">
        <v>1640</v>
      </c>
      <c r="F132" s="29">
        <v>8555</v>
      </c>
      <c r="G132" s="29">
        <v>2158</v>
      </c>
      <c r="H132" s="29">
        <v>0</v>
      </c>
      <c r="I132" s="29">
        <v>0</v>
      </c>
      <c r="J132" s="29">
        <v>0</v>
      </c>
      <c r="K132" s="29">
        <v>0</v>
      </c>
      <c r="L132" s="29">
        <v>0</v>
      </c>
      <c r="M132" s="29">
        <v>0</v>
      </c>
      <c r="N132" s="29">
        <v>0</v>
      </c>
      <c r="O132" s="29">
        <v>41656</v>
      </c>
      <c r="P132" s="30">
        <v>44630</v>
      </c>
      <c r="Q132" s="48" t="b">
        <f t="shared" si="6"/>
        <v>1</v>
      </c>
      <c r="R132" s="48" t="b">
        <f t="shared" si="7"/>
        <v>1</v>
      </c>
    </row>
    <row r="133" spans="1:18" x14ac:dyDescent="0.2">
      <c r="A133" s="27" t="s">
        <v>724</v>
      </c>
      <c r="B133" s="28" t="s">
        <v>232</v>
      </c>
      <c r="C133" s="29">
        <v>24961</v>
      </c>
      <c r="D133" s="29">
        <v>50050</v>
      </c>
      <c r="E133" s="29">
        <v>1006</v>
      </c>
      <c r="F133" s="29">
        <v>1343</v>
      </c>
      <c r="G133" s="29">
        <v>2189</v>
      </c>
      <c r="H133" s="29">
        <v>0</v>
      </c>
      <c r="I133" s="29">
        <v>26</v>
      </c>
      <c r="J133" s="29">
        <v>0</v>
      </c>
      <c r="K133" s="29">
        <v>0</v>
      </c>
      <c r="L133" s="29">
        <v>0</v>
      </c>
      <c r="M133" s="29">
        <v>4753</v>
      </c>
      <c r="N133" s="29">
        <v>0</v>
      </c>
      <c r="O133" s="29">
        <v>32935</v>
      </c>
      <c r="P133" s="30">
        <v>51393</v>
      </c>
      <c r="Q133" s="48" t="b">
        <f t="shared" si="6"/>
        <v>1</v>
      </c>
      <c r="R133" s="48" t="b">
        <f t="shared" si="7"/>
        <v>1</v>
      </c>
    </row>
    <row r="134" spans="1:18" x14ac:dyDescent="0.2">
      <c r="A134" s="27" t="s">
        <v>725</v>
      </c>
      <c r="B134" s="28" t="s">
        <v>233</v>
      </c>
      <c r="C134" s="29">
        <v>86701</v>
      </c>
      <c r="D134" s="29">
        <v>126565</v>
      </c>
      <c r="E134" s="29">
        <v>907</v>
      </c>
      <c r="F134" s="29">
        <v>1512</v>
      </c>
      <c r="G134" s="29">
        <v>5220</v>
      </c>
      <c r="H134" s="29">
        <v>2023</v>
      </c>
      <c r="I134" s="29">
        <v>0</v>
      </c>
      <c r="J134" s="29">
        <v>0</v>
      </c>
      <c r="K134" s="29">
        <v>0</v>
      </c>
      <c r="L134" s="29">
        <v>0</v>
      </c>
      <c r="M134" s="29">
        <v>0</v>
      </c>
      <c r="N134" s="29">
        <v>0</v>
      </c>
      <c r="O134" s="29">
        <v>92828</v>
      </c>
      <c r="P134" s="30">
        <v>130100</v>
      </c>
      <c r="Q134" s="48" t="b">
        <f t="shared" si="6"/>
        <v>1</v>
      </c>
      <c r="R134" s="48" t="b">
        <f t="shared" si="7"/>
        <v>1</v>
      </c>
    </row>
    <row r="135" spans="1:18" x14ac:dyDescent="0.2">
      <c r="A135" s="27" t="s">
        <v>726</v>
      </c>
      <c r="B135" s="28" t="s">
        <v>1021</v>
      </c>
      <c r="C135" s="29">
        <v>11848</v>
      </c>
      <c r="D135" s="29">
        <v>44413</v>
      </c>
      <c r="E135" s="29">
        <v>0</v>
      </c>
      <c r="F135" s="29">
        <v>0</v>
      </c>
      <c r="G135" s="29">
        <v>0</v>
      </c>
      <c r="H135" s="29">
        <v>0</v>
      </c>
      <c r="I135" s="29">
        <v>750</v>
      </c>
      <c r="J135" s="29">
        <v>0</v>
      </c>
      <c r="K135" s="29">
        <v>0</v>
      </c>
      <c r="L135" s="29">
        <v>0</v>
      </c>
      <c r="M135" s="29">
        <v>0</v>
      </c>
      <c r="N135" s="29">
        <v>0</v>
      </c>
      <c r="O135" s="29">
        <v>12598</v>
      </c>
      <c r="P135" s="30">
        <v>44413</v>
      </c>
      <c r="Q135" s="48" t="b">
        <f t="shared" si="6"/>
        <v>1</v>
      </c>
      <c r="R135" s="48" t="b">
        <f t="shared" si="7"/>
        <v>1</v>
      </c>
    </row>
    <row r="136" spans="1:18" x14ac:dyDescent="0.2">
      <c r="A136" s="27" t="s">
        <v>727</v>
      </c>
      <c r="B136" s="28" t="s">
        <v>234</v>
      </c>
      <c r="C136" s="29">
        <v>151192</v>
      </c>
      <c r="D136" s="29">
        <v>139475</v>
      </c>
      <c r="E136" s="29">
        <v>3924</v>
      </c>
      <c r="F136" s="29">
        <v>7994</v>
      </c>
      <c r="G136" s="29">
        <v>0</v>
      </c>
      <c r="H136" s="29">
        <v>0</v>
      </c>
      <c r="I136" s="29">
        <v>122</v>
      </c>
      <c r="J136" s="29">
        <v>0</v>
      </c>
      <c r="K136" s="29">
        <v>407</v>
      </c>
      <c r="L136" s="29">
        <v>0</v>
      </c>
      <c r="M136" s="29">
        <v>0</v>
      </c>
      <c r="N136" s="29">
        <v>0</v>
      </c>
      <c r="O136" s="29">
        <v>155645</v>
      </c>
      <c r="P136" s="30">
        <v>147469</v>
      </c>
      <c r="Q136" s="48" t="b">
        <f t="shared" si="6"/>
        <v>1</v>
      </c>
      <c r="R136" s="48" t="b">
        <f t="shared" si="7"/>
        <v>1</v>
      </c>
    </row>
    <row r="137" spans="1:18" x14ac:dyDescent="0.2">
      <c r="A137" s="27" t="s">
        <v>728</v>
      </c>
      <c r="B137" s="28" t="s">
        <v>235</v>
      </c>
      <c r="C137" s="29">
        <v>172143</v>
      </c>
      <c r="D137" s="29">
        <v>170016</v>
      </c>
      <c r="E137" s="29">
        <v>6818</v>
      </c>
      <c r="F137" s="29">
        <v>7382</v>
      </c>
      <c r="G137" s="29">
        <v>20207</v>
      </c>
      <c r="H137" s="29">
        <v>6899</v>
      </c>
      <c r="I137" s="29">
        <v>0</v>
      </c>
      <c r="J137" s="29">
        <v>0</v>
      </c>
      <c r="K137" s="29">
        <v>0</v>
      </c>
      <c r="L137" s="29">
        <v>0</v>
      </c>
      <c r="M137" s="29">
        <v>0</v>
      </c>
      <c r="N137" s="29">
        <v>0</v>
      </c>
      <c r="O137" s="29">
        <v>199168</v>
      </c>
      <c r="P137" s="30">
        <v>184297</v>
      </c>
      <c r="Q137" s="48" t="b">
        <f t="shared" si="6"/>
        <v>1</v>
      </c>
      <c r="R137" s="48" t="b">
        <f t="shared" si="7"/>
        <v>1</v>
      </c>
    </row>
    <row r="138" spans="1:18" x14ac:dyDescent="0.2">
      <c r="A138" s="27" t="s">
        <v>729</v>
      </c>
      <c r="B138" s="28" t="s">
        <v>236</v>
      </c>
      <c r="C138" s="29">
        <v>61714</v>
      </c>
      <c r="D138" s="29">
        <v>47081</v>
      </c>
      <c r="E138" s="29">
        <v>1231</v>
      </c>
      <c r="F138" s="29">
        <v>92</v>
      </c>
      <c r="G138" s="29">
        <v>0</v>
      </c>
      <c r="H138" s="29">
        <v>0</v>
      </c>
      <c r="I138" s="29">
        <v>611</v>
      </c>
      <c r="J138" s="29">
        <v>94</v>
      </c>
      <c r="K138" s="29">
        <v>0</v>
      </c>
      <c r="L138" s="29">
        <v>0</v>
      </c>
      <c r="M138" s="29">
        <v>0</v>
      </c>
      <c r="N138" s="29">
        <v>0</v>
      </c>
      <c r="O138" s="29">
        <v>63556</v>
      </c>
      <c r="P138" s="30">
        <v>47267</v>
      </c>
      <c r="Q138" s="48" t="b">
        <f t="shared" si="6"/>
        <v>1</v>
      </c>
      <c r="R138" s="48" t="b">
        <f t="shared" si="7"/>
        <v>1</v>
      </c>
    </row>
    <row r="139" spans="1:18" x14ac:dyDescent="0.2">
      <c r="A139" s="27" t="s">
        <v>730</v>
      </c>
      <c r="B139" s="28" t="s">
        <v>237</v>
      </c>
      <c r="C139" s="29">
        <v>63164</v>
      </c>
      <c r="D139" s="29">
        <v>74767</v>
      </c>
      <c r="E139" s="29">
        <v>1830</v>
      </c>
      <c r="F139" s="29">
        <v>7915</v>
      </c>
      <c r="G139" s="29">
        <v>0</v>
      </c>
      <c r="H139" s="29">
        <v>0</v>
      </c>
      <c r="I139" s="29">
        <v>0</v>
      </c>
      <c r="J139" s="29">
        <v>0</v>
      </c>
      <c r="K139" s="29">
        <v>0</v>
      </c>
      <c r="L139" s="29">
        <v>0</v>
      </c>
      <c r="M139" s="29">
        <v>0</v>
      </c>
      <c r="N139" s="29">
        <v>0</v>
      </c>
      <c r="O139" s="29">
        <v>64994</v>
      </c>
      <c r="P139" s="30">
        <v>82682</v>
      </c>
      <c r="Q139" s="48" t="b">
        <f t="shared" si="6"/>
        <v>1</v>
      </c>
      <c r="R139" s="48" t="b">
        <f t="shared" si="7"/>
        <v>1</v>
      </c>
    </row>
    <row r="140" spans="1:18" x14ac:dyDescent="0.2">
      <c r="A140" s="27" t="s">
        <v>731</v>
      </c>
      <c r="B140" s="28" t="s">
        <v>238</v>
      </c>
      <c r="C140" s="29">
        <v>118420</v>
      </c>
      <c r="D140" s="29">
        <v>146462</v>
      </c>
      <c r="E140" s="29">
        <v>649</v>
      </c>
      <c r="F140" s="29">
        <v>2902</v>
      </c>
      <c r="G140" s="29">
        <v>0</v>
      </c>
      <c r="H140" s="29">
        <v>0</v>
      </c>
      <c r="I140" s="29">
        <v>0</v>
      </c>
      <c r="J140" s="29">
        <v>13107</v>
      </c>
      <c r="K140" s="29">
        <v>0</v>
      </c>
      <c r="L140" s="29">
        <v>0</v>
      </c>
      <c r="M140" s="29">
        <v>0</v>
      </c>
      <c r="N140" s="29">
        <v>0</v>
      </c>
      <c r="O140" s="29">
        <v>119069</v>
      </c>
      <c r="P140" s="30">
        <v>162471</v>
      </c>
      <c r="Q140" s="48" t="b">
        <f t="shared" si="6"/>
        <v>1</v>
      </c>
      <c r="R140" s="48" t="b">
        <f t="shared" si="7"/>
        <v>1</v>
      </c>
    </row>
    <row r="141" spans="1:18" x14ac:dyDescent="0.2">
      <c r="A141" s="27" t="s">
        <v>732</v>
      </c>
      <c r="B141" s="28" t="s">
        <v>239</v>
      </c>
      <c r="C141" s="29">
        <v>51084</v>
      </c>
      <c r="D141" s="29">
        <v>41363</v>
      </c>
      <c r="E141" s="29">
        <v>1462</v>
      </c>
      <c r="F141" s="29">
        <v>2500</v>
      </c>
      <c r="G141" s="29">
        <v>0</v>
      </c>
      <c r="H141" s="29">
        <v>1603</v>
      </c>
      <c r="I141" s="29">
        <v>0</v>
      </c>
      <c r="J141" s="29">
        <v>0</v>
      </c>
      <c r="K141" s="29">
        <v>0</v>
      </c>
      <c r="L141" s="29">
        <v>0</v>
      </c>
      <c r="M141" s="29">
        <v>0</v>
      </c>
      <c r="N141" s="29">
        <v>0</v>
      </c>
      <c r="O141" s="29">
        <v>52546</v>
      </c>
      <c r="P141" s="30">
        <v>45466</v>
      </c>
      <c r="Q141" s="48" t="b">
        <f t="shared" si="6"/>
        <v>1</v>
      </c>
      <c r="R141" s="48" t="b">
        <f t="shared" si="7"/>
        <v>1</v>
      </c>
    </row>
    <row r="142" spans="1:18" x14ac:dyDescent="0.2">
      <c r="A142" s="27" t="s">
        <v>733</v>
      </c>
      <c r="B142" s="28" t="s">
        <v>240</v>
      </c>
      <c r="C142" s="29">
        <v>73910</v>
      </c>
      <c r="D142" s="29">
        <v>56551</v>
      </c>
      <c r="E142" s="29">
        <v>4740</v>
      </c>
      <c r="F142" s="29">
        <v>4514</v>
      </c>
      <c r="G142" s="29">
        <v>0</v>
      </c>
      <c r="H142" s="29">
        <v>0</v>
      </c>
      <c r="I142" s="29">
        <v>88</v>
      </c>
      <c r="J142" s="29">
        <v>0</v>
      </c>
      <c r="K142" s="29">
        <v>0</v>
      </c>
      <c r="L142" s="29">
        <v>338</v>
      </c>
      <c r="M142" s="29">
        <v>0</v>
      </c>
      <c r="N142" s="29">
        <v>0</v>
      </c>
      <c r="O142" s="29">
        <v>78738</v>
      </c>
      <c r="P142" s="30">
        <v>61403</v>
      </c>
      <c r="Q142" s="48" t="b">
        <f t="shared" si="6"/>
        <v>1</v>
      </c>
      <c r="R142" s="48" t="b">
        <f t="shared" si="7"/>
        <v>1</v>
      </c>
    </row>
    <row r="143" spans="1:18" x14ac:dyDescent="0.2">
      <c r="A143" s="27" t="s">
        <v>734</v>
      </c>
      <c r="B143" s="28" t="s">
        <v>241</v>
      </c>
      <c r="C143" s="29">
        <v>109270</v>
      </c>
      <c r="D143" s="29">
        <v>114297</v>
      </c>
      <c r="E143" s="29">
        <v>5067</v>
      </c>
      <c r="F143" s="29">
        <v>33322</v>
      </c>
      <c r="G143" s="29">
        <v>316</v>
      </c>
      <c r="H143" s="29">
        <v>2906</v>
      </c>
      <c r="I143" s="29">
        <v>0</v>
      </c>
      <c r="J143" s="29">
        <v>0</v>
      </c>
      <c r="K143" s="29">
        <v>397</v>
      </c>
      <c r="L143" s="29">
        <v>1732</v>
      </c>
      <c r="M143" s="29">
        <v>2730</v>
      </c>
      <c r="N143" s="29">
        <v>8147</v>
      </c>
      <c r="O143" s="29">
        <v>117780</v>
      </c>
      <c r="P143" s="30">
        <v>160404</v>
      </c>
      <c r="Q143" s="48" t="b">
        <f t="shared" si="6"/>
        <v>1</v>
      </c>
      <c r="R143" s="48" t="b">
        <f t="shared" si="7"/>
        <v>1</v>
      </c>
    </row>
    <row r="144" spans="1:18" x14ac:dyDescent="0.2">
      <c r="A144" s="27" t="s">
        <v>735</v>
      </c>
      <c r="B144" s="28" t="s">
        <v>242</v>
      </c>
      <c r="C144" s="29">
        <v>32237</v>
      </c>
      <c r="D144" s="29">
        <v>37907</v>
      </c>
      <c r="E144" s="29">
        <v>2454</v>
      </c>
      <c r="F144" s="29">
        <v>641</v>
      </c>
      <c r="G144" s="29">
        <v>920</v>
      </c>
      <c r="H144" s="29">
        <v>560</v>
      </c>
      <c r="I144" s="29">
        <v>701</v>
      </c>
      <c r="J144" s="29">
        <v>243</v>
      </c>
      <c r="K144" s="29">
        <v>301</v>
      </c>
      <c r="L144" s="29">
        <v>0</v>
      </c>
      <c r="M144" s="29">
        <v>0</v>
      </c>
      <c r="N144" s="29">
        <v>0</v>
      </c>
      <c r="O144" s="29">
        <v>36613</v>
      </c>
      <c r="P144" s="30">
        <v>39351</v>
      </c>
      <c r="Q144" s="48" t="b">
        <f t="shared" si="6"/>
        <v>1</v>
      </c>
      <c r="R144" s="48" t="b">
        <f t="shared" si="7"/>
        <v>1</v>
      </c>
    </row>
    <row r="145" spans="1:18" x14ac:dyDescent="0.2">
      <c r="A145" s="27" t="s">
        <v>736</v>
      </c>
      <c r="B145" s="28" t="s">
        <v>243</v>
      </c>
      <c r="C145" s="29">
        <v>124381</v>
      </c>
      <c r="D145" s="29">
        <v>123892</v>
      </c>
      <c r="E145" s="29">
        <v>11272</v>
      </c>
      <c r="F145" s="29">
        <v>11286</v>
      </c>
      <c r="G145" s="29">
        <v>0</v>
      </c>
      <c r="H145" s="29">
        <v>0</v>
      </c>
      <c r="I145" s="29">
        <v>103</v>
      </c>
      <c r="J145" s="29">
        <v>0</v>
      </c>
      <c r="K145" s="29">
        <v>0</v>
      </c>
      <c r="L145" s="29">
        <v>0</v>
      </c>
      <c r="M145" s="29">
        <v>0</v>
      </c>
      <c r="N145" s="29">
        <v>0</v>
      </c>
      <c r="O145" s="29">
        <v>135756</v>
      </c>
      <c r="P145" s="30">
        <v>135178</v>
      </c>
      <c r="Q145" s="48" t="b">
        <f t="shared" si="6"/>
        <v>1</v>
      </c>
      <c r="R145" s="48" t="b">
        <f t="shared" si="7"/>
        <v>1</v>
      </c>
    </row>
    <row r="146" spans="1:18" x14ac:dyDescent="0.2">
      <c r="A146" s="27" t="s">
        <v>737</v>
      </c>
      <c r="B146" s="28" t="s">
        <v>244</v>
      </c>
      <c r="C146" s="29">
        <v>64396</v>
      </c>
      <c r="D146" s="29">
        <v>76843</v>
      </c>
      <c r="E146" s="29">
        <v>1633</v>
      </c>
      <c r="F146" s="29">
        <v>25763</v>
      </c>
      <c r="G146" s="29">
        <v>0</v>
      </c>
      <c r="H146" s="29">
        <v>1895</v>
      </c>
      <c r="I146" s="29">
        <v>0</v>
      </c>
      <c r="J146" s="29">
        <v>26148</v>
      </c>
      <c r="K146" s="29">
        <v>0</v>
      </c>
      <c r="L146" s="29">
        <v>0</v>
      </c>
      <c r="M146" s="29">
        <v>0</v>
      </c>
      <c r="N146" s="29">
        <v>0</v>
      </c>
      <c r="O146" s="29">
        <v>66029</v>
      </c>
      <c r="P146" s="30">
        <v>130649</v>
      </c>
      <c r="Q146" s="48" t="b">
        <f t="shared" si="6"/>
        <v>1</v>
      </c>
      <c r="R146" s="48" t="b">
        <f t="shared" si="7"/>
        <v>1</v>
      </c>
    </row>
    <row r="147" spans="1:18" x14ac:dyDescent="0.2">
      <c r="A147" s="27" t="s">
        <v>738</v>
      </c>
      <c r="B147" s="28" t="s">
        <v>245</v>
      </c>
      <c r="C147" s="29">
        <v>414295</v>
      </c>
      <c r="D147" s="29">
        <v>348797</v>
      </c>
      <c r="E147" s="29">
        <v>1306</v>
      </c>
      <c r="F147" s="29">
        <v>112</v>
      </c>
      <c r="G147" s="29">
        <v>595</v>
      </c>
      <c r="H147" s="29">
        <v>0</v>
      </c>
      <c r="I147" s="29">
        <v>2499</v>
      </c>
      <c r="J147" s="29">
        <v>24396</v>
      </c>
      <c r="K147" s="29">
        <v>131</v>
      </c>
      <c r="L147" s="29">
        <v>0</v>
      </c>
      <c r="M147" s="29">
        <v>0</v>
      </c>
      <c r="N147" s="29">
        <v>0</v>
      </c>
      <c r="O147" s="29">
        <v>418826</v>
      </c>
      <c r="P147" s="30">
        <v>373305</v>
      </c>
      <c r="Q147" s="48" t="b">
        <f t="shared" si="6"/>
        <v>1</v>
      </c>
      <c r="R147" s="48" t="b">
        <f t="shared" si="7"/>
        <v>1</v>
      </c>
    </row>
    <row r="148" spans="1:18" x14ac:dyDescent="0.2">
      <c r="A148" s="27" t="s">
        <v>739</v>
      </c>
      <c r="B148" s="28" t="s">
        <v>246</v>
      </c>
      <c r="C148" s="29">
        <v>176893</v>
      </c>
      <c r="D148" s="29">
        <v>115554</v>
      </c>
      <c r="E148" s="29">
        <v>10329</v>
      </c>
      <c r="F148" s="29">
        <v>72061</v>
      </c>
      <c r="G148" s="29">
        <v>0</v>
      </c>
      <c r="H148" s="29">
        <v>0</v>
      </c>
      <c r="I148" s="29">
        <v>3972</v>
      </c>
      <c r="J148" s="29">
        <v>4348</v>
      </c>
      <c r="K148" s="29">
        <v>5246</v>
      </c>
      <c r="L148" s="29">
        <v>348</v>
      </c>
      <c r="M148" s="29">
        <v>1802</v>
      </c>
      <c r="N148" s="29">
        <v>0</v>
      </c>
      <c r="O148" s="29">
        <v>198242</v>
      </c>
      <c r="P148" s="30">
        <v>192311</v>
      </c>
      <c r="Q148" s="48" t="b">
        <f t="shared" si="6"/>
        <v>1</v>
      </c>
      <c r="R148" s="48" t="b">
        <f t="shared" si="7"/>
        <v>1</v>
      </c>
    </row>
    <row r="149" spans="1:18" x14ac:dyDescent="0.2">
      <c r="A149" s="27" t="s">
        <v>740</v>
      </c>
      <c r="B149" s="28" t="s">
        <v>247</v>
      </c>
      <c r="C149" s="29">
        <v>41633</v>
      </c>
      <c r="D149" s="29">
        <v>81805</v>
      </c>
      <c r="E149" s="29">
        <v>1168</v>
      </c>
      <c r="F149" s="29">
        <v>451</v>
      </c>
      <c r="G149" s="29">
        <v>0</v>
      </c>
      <c r="H149" s="29">
        <v>0</v>
      </c>
      <c r="I149" s="29">
        <v>0</v>
      </c>
      <c r="J149" s="29">
        <v>0</v>
      </c>
      <c r="K149" s="29">
        <v>0</v>
      </c>
      <c r="L149" s="29">
        <v>0</v>
      </c>
      <c r="M149" s="29">
        <v>0</v>
      </c>
      <c r="N149" s="29">
        <v>0</v>
      </c>
      <c r="O149" s="29">
        <v>42801</v>
      </c>
      <c r="P149" s="30">
        <v>82256</v>
      </c>
      <c r="Q149" s="48" t="b">
        <f t="shared" si="6"/>
        <v>1</v>
      </c>
      <c r="R149" s="48" t="b">
        <f t="shared" si="7"/>
        <v>1</v>
      </c>
    </row>
    <row r="150" spans="1:18" x14ac:dyDescent="0.2">
      <c r="A150" s="27" t="s">
        <v>741</v>
      </c>
      <c r="B150" s="28" t="s">
        <v>248</v>
      </c>
      <c r="C150" s="29">
        <v>33243</v>
      </c>
      <c r="D150" s="29">
        <v>44394</v>
      </c>
      <c r="E150" s="29">
        <v>4947</v>
      </c>
      <c r="F150" s="29">
        <v>6386</v>
      </c>
      <c r="G150" s="29">
        <v>0</v>
      </c>
      <c r="H150" s="29">
        <v>0</v>
      </c>
      <c r="I150" s="29">
        <v>94</v>
      </c>
      <c r="J150" s="29">
        <v>0</v>
      </c>
      <c r="K150" s="29">
        <v>0</v>
      </c>
      <c r="L150" s="29">
        <v>0</v>
      </c>
      <c r="M150" s="29">
        <v>0</v>
      </c>
      <c r="N150" s="29">
        <v>0</v>
      </c>
      <c r="O150" s="29">
        <v>38284</v>
      </c>
      <c r="P150" s="30">
        <v>50780</v>
      </c>
      <c r="Q150" s="48" t="b">
        <f t="shared" si="6"/>
        <v>1</v>
      </c>
      <c r="R150" s="48" t="b">
        <f t="shared" si="7"/>
        <v>1</v>
      </c>
    </row>
    <row r="151" spans="1:18" x14ac:dyDescent="0.2">
      <c r="A151" s="27" t="s">
        <v>742</v>
      </c>
      <c r="B151" s="28" t="s">
        <v>249</v>
      </c>
      <c r="C151" s="29">
        <v>38680</v>
      </c>
      <c r="D151" s="29">
        <v>96921</v>
      </c>
      <c r="E151" s="29">
        <v>1138</v>
      </c>
      <c r="F151" s="29">
        <v>4920</v>
      </c>
      <c r="G151" s="29">
        <v>0</v>
      </c>
      <c r="H151" s="29">
        <v>0</v>
      </c>
      <c r="I151" s="29">
        <v>0</v>
      </c>
      <c r="J151" s="29">
        <v>0</v>
      </c>
      <c r="K151" s="29">
        <v>0</v>
      </c>
      <c r="L151" s="29">
        <v>0</v>
      </c>
      <c r="M151" s="29">
        <v>0</v>
      </c>
      <c r="N151" s="29">
        <v>0</v>
      </c>
      <c r="O151" s="29">
        <v>39818</v>
      </c>
      <c r="P151" s="30">
        <v>101841</v>
      </c>
      <c r="Q151" s="48" t="b">
        <f t="shared" si="6"/>
        <v>1</v>
      </c>
      <c r="R151" s="48" t="b">
        <f t="shared" si="7"/>
        <v>1</v>
      </c>
    </row>
    <row r="152" spans="1:18" x14ac:dyDescent="0.2">
      <c r="A152" s="27" t="s">
        <v>743</v>
      </c>
      <c r="B152" s="28" t="s">
        <v>250</v>
      </c>
      <c r="C152" s="29">
        <v>401771</v>
      </c>
      <c r="D152" s="29">
        <v>644236</v>
      </c>
      <c r="E152" s="29">
        <v>4313</v>
      </c>
      <c r="F152" s="29">
        <v>19254</v>
      </c>
      <c r="G152" s="29">
        <v>0</v>
      </c>
      <c r="H152" s="29">
        <v>0</v>
      </c>
      <c r="I152" s="29">
        <v>898</v>
      </c>
      <c r="J152" s="29">
        <v>0</v>
      </c>
      <c r="K152" s="29">
        <v>3787</v>
      </c>
      <c r="L152" s="29">
        <v>1379</v>
      </c>
      <c r="M152" s="29">
        <v>9061</v>
      </c>
      <c r="N152" s="29">
        <v>0</v>
      </c>
      <c r="O152" s="29">
        <v>419830</v>
      </c>
      <c r="P152" s="30">
        <v>664869</v>
      </c>
      <c r="Q152" s="48" t="b">
        <f t="shared" si="6"/>
        <v>1</v>
      </c>
      <c r="R152" s="48" t="b">
        <f t="shared" si="7"/>
        <v>1</v>
      </c>
    </row>
    <row r="153" spans="1:18" x14ac:dyDescent="0.2">
      <c r="A153" s="27" t="s">
        <v>744</v>
      </c>
      <c r="B153" s="28" t="s">
        <v>251</v>
      </c>
      <c r="C153" s="29">
        <v>43755</v>
      </c>
      <c r="D153" s="29">
        <v>58123</v>
      </c>
      <c r="E153" s="29">
        <v>1884</v>
      </c>
      <c r="F153" s="29">
        <v>1179</v>
      </c>
      <c r="G153" s="29">
        <v>587</v>
      </c>
      <c r="H153" s="29">
        <v>0</v>
      </c>
      <c r="I153" s="29">
        <v>0</v>
      </c>
      <c r="J153" s="29">
        <v>26</v>
      </c>
      <c r="K153" s="29">
        <v>0</v>
      </c>
      <c r="L153" s="29">
        <v>293</v>
      </c>
      <c r="M153" s="29">
        <v>0</v>
      </c>
      <c r="N153" s="29">
        <v>0</v>
      </c>
      <c r="O153" s="29">
        <v>46226</v>
      </c>
      <c r="P153" s="30">
        <v>59621</v>
      </c>
      <c r="Q153" s="48" t="b">
        <f t="shared" si="6"/>
        <v>1</v>
      </c>
      <c r="R153" s="48" t="b">
        <f t="shared" si="7"/>
        <v>1</v>
      </c>
    </row>
    <row r="154" spans="1:18" x14ac:dyDescent="0.2">
      <c r="A154" s="27" t="s">
        <v>745</v>
      </c>
      <c r="B154" s="28" t="s">
        <v>252</v>
      </c>
      <c r="C154" s="29">
        <v>246586</v>
      </c>
      <c r="D154" s="29">
        <v>128950</v>
      </c>
      <c r="E154" s="29">
        <v>318</v>
      </c>
      <c r="F154" s="29">
        <v>1292</v>
      </c>
      <c r="G154" s="29">
        <v>0</v>
      </c>
      <c r="H154" s="29">
        <v>1801</v>
      </c>
      <c r="I154" s="29">
        <v>0</v>
      </c>
      <c r="J154" s="29">
        <v>13155</v>
      </c>
      <c r="K154" s="29">
        <v>0</v>
      </c>
      <c r="L154" s="29">
        <v>0</v>
      </c>
      <c r="M154" s="29">
        <v>733</v>
      </c>
      <c r="N154" s="29">
        <v>0</v>
      </c>
      <c r="O154" s="29">
        <v>247637</v>
      </c>
      <c r="P154" s="30">
        <v>145198</v>
      </c>
      <c r="Q154" s="48" t="b">
        <f t="shared" si="6"/>
        <v>1</v>
      </c>
      <c r="R154" s="48" t="b">
        <f t="shared" si="7"/>
        <v>1</v>
      </c>
    </row>
    <row r="155" spans="1:18" x14ac:dyDescent="0.2">
      <c r="A155" s="27" t="s">
        <v>746</v>
      </c>
      <c r="B155" s="28" t="s">
        <v>253</v>
      </c>
      <c r="C155" s="29">
        <v>277356</v>
      </c>
      <c r="D155" s="29">
        <v>375556</v>
      </c>
      <c r="E155" s="29">
        <v>214</v>
      </c>
      <c r="F155" s="29">
        <v>493</v>
      </c>
      <c r="G155" s="29">
        <v>0</v>
      </c>
      <c r="H155" s="29">
        <v>0</v>
      </c>
      <c r="I155" s="29">
        <v>41508</v>
      </c>
      <c r="J155" s="29">
        <v>0</v>
      </c>
      <c r="K155" s="29">
        <v>0</v>
      </c>
      <c r="L155" s="29">
        <v>1948</v>
      </c>
      <c r="M155" s="29">
        <v>0</v>
      </c>
      <c r="N155" s="29">
        <v>0</v>
      </c>
      <c r="O155" s="29">
        <v>319078</v>
      </c>
      <c r="P155" s="30">
        <v>377997</v>
      </c>
      <c r="Q155" s="48" t="b">
        <f t="shared" si="6"/>
        <v>1</v>
      </c>
      <c r="R155" s="48" t="b">
        <f t="shared" si="7"/>
        <v>1</v>
      </c>
    </row>
    <row r="156" spans="1:18" x14ac:dyDescent="0.2">
      <c r="A156" s="27" t="s">
        <v>747</v>
      </c>
      <c r="B156" s="28" t="s">
        <v>254</v>
      </c>
      <c r="C156" s="29">
        <v>200562</v>
      </c>
      <c r="D156" s="29">
        <v>213609</v>
      </c>
      <c r="E156" s="29">
        <v>10692</v>
      </c>
      <c r="F156" s="29">
        <v>4489</v>
      </c>
      <c r="G156" s="29">
        <v>11484</v>
      </c>
      <c r="H156" s="29">
        <v>7255</v>
      </c>
      <c r="I156" s="29">
        <v>15476</v>
      </c>
      <c r="J156" s="29">
        <v>16891</v>
      </c>
      <c r="K156" s="29">
        <v>0</v>
      </c>
      <c r="L156" s="29">
        <v>0</v>
      </c>
      <c r="M156" s="29">
        <v>0</v>
      </c>
      <c r="N156" s="29">
        <v>1163</v>
      </c>
      <c r="O156" s="29">
        <v>238214</v>
      </c>
      <c r="P156" s="30">
        <v>243407</v>
      </c>
      <c r="Q156" s="48" t="b">
        <f t="shared" si="6"/>
        <v>1</v>
      </c>
      <c r="R156" s="48" t="b">
        <f t="shared" si="7"/>
        <v>1</v>
      </c>
    </row>
    <row r="157" spans="1:18" x14ac:dyDescent="0.2">
      <c r="A157" s="27" t="s">
        <v>748</v>
      </c>
      <c r="B157" s="28" t="s">
        <v>255</v>
      </c>
      <c r="C157" s="29">
        <v>15335</v>
      </c>
      <c r="D157" s="29">
        <v>11103</v>
      </c>
      <c r="E157" s="29">
        <v>494</v>
      </c>
      <c r="F157" s="29">
        <v>51</v>
      </c>
      <c r="G157" s="29">
        <v>0</v>
      </c>
      <c r="H157" s="29">
        <v>0</v>
      </c>
      <c r="I157" s="29">
        <v>0</v>
      </c>
      <c r="J157" s="29">
        <v>0</v>
      </c>
      <c r="K157" s="29">
        <v>0</v>
      </c>
      <c r="L157" s="29">
        <v>0</v>
      </c>
      <c r="M157" s="29">
        <v>0</v>
      </c>
      <c r="N157" s="29">
        <v>0</v>
      </c>
      <c r="O157" s="29">
        <v>15829</v>
      </c>
      <c r="P157" s="30">
        <v>11154</v>
      </c>
      <c r="Q157" s="48" t="b">
        <f t="shared" si="6"/>
        <v>1</v>
      </c>
      <c r="R157" s="48" t="b">
        <f t="shared" si="7"/>
        <v>1</v>
      </c>
    </row>
    <row r="158" spans="1:18" x14ac:dyDescent="0.2">
      <c r="A158" s="27" t="s">
        <v>749</v>
      </c>
      <c r="B158" s="28" t="s">
        <v>256</v>
      </c>
      <c r="C158" s="29">
        <v>49028</v>
      </c>
      <c r="D158" s="29">
        <v>35904</v>
      </c>
      <c r="E158" s="29">
        <v>2601</v>
      </c>
      <c r="F158" s="29">
        <v>3105</v>
      </c>
      <c r="G158" s="29">
        <v>0</v>
      </c>
      <c r="H158" s="29">
        <v>2695</v>
      </c>
      <c r="I158" s="29">
        <v>0</v>
      </c>
      <c r="J158" s="29">
        <v>102</v>
      </c>
      <c r="K158" s="29">
        <v>1285</v>
      </c>
      <c r="L158" s="29">
        <v>105</v>
      </c>
      <c r="M158" s="29">
        <v>0</v>
      </c>
      <c r="N158" s="29">
        <v>0</v>
      </c>
      <c r="O158" s="29">
        <v>52914</v>
      </c>
      <c r="P158" s="30">
        <v>41911</v>
      </c>
      <c r="Q158" s="48" t="b">
        <f t="shared" si="6"/>
        <v>1</v>
      </c>
      <c r="R158" s="48" t="b">
        <f t="shared" si="7"/>
        <v>1</v>
      </c>
    </row>
    <row r="159" spans="1:18" x14ac:dyDescent="0.2">
      <c r="A159" s="27" t="s">
        <v>750</v>
      </c>
      <c r="B159" s="28" t="s">
        <v>257</v>
      </c>
      <c r="C159" s="29">
        <v>102038</v>
      </c>
      <c r="D159" s="29">
        <v>145031</v>
      </c>
      <c r="E159" s="29">
        <v>1753</v>
      </c>
      <c r="F159" s="29">
        <v>4471</v>
      </c>
      <c r="G159" s="29">
        <v>2478</v>
      </c>
      <c r="H159" s="29">
        <v>20616</v>
      </c>
      <c r="I159" s="29">
        <v>0</v>
      </c>
      <c r="J159" s="29">
        <v>0</v>
      </c>
      <c r="K159" s="29">
        <v>0</v>
      </c>
      <c r="L159" s="29">
        <v>139</v>
      </c>
      <c r="M159" s="29">
        <v>4007</v>
      </c>
      <c r="N159" s="29">
        <v>0</v>
      </c>
      <c r="O159" s="29">
        <v>110276</v>
      </c>
      <c r="P159" s="30">
        <v>170257</v>
      </c>
      <c r="Q159" s="48" t="b">
        <f t="shared" si="6"/>
        <v>1</v>
      </c>
      <c r="R159" s="48" t="b">
        <f t="shared" si="7"/>
        <v>1</v>
      </c>
    </row>
    <row r="160" spans="1:18" x14ac:dyDescent="0.2">
      <c r="A160" s="27" t="s">
        <v>751</v>
      </c>
      <c r="B160" s="28" t="s">
        <v>258</v>
      </c>
      <c r="C160" s="29">
        <v>33897</v>
      </c>
      <c r="D160" s="29">
        <v>0</v>
      </c>
      <c r="E160" s="29">
        <v>505</v>
      </c>
      <c r="F160" s="29">
        <v>34504</v>
      </c>
      <c r="G160" s="29">
        <v>881</v>
      </c>
      <c r="H160" s="29">
        <v>1804</v>
      </c>
      <c r="I160" s="29">
        <v>0</v>
      </c>
      <c r="J160" s="29">
        <v>0</v>
      </c>
      <c r="K160" s="29">
        <v>0</v>
      </c>
      <c r="L160" s="29">
        <v>0</v>
      </c>
      <c r="M160" s="29">
        <v>0</v>
      </c>
      <c r="N160" s="29">
        <v>0</v>
      </c>
      <c r="O160" s="29">
        <v>35283</v>
      </c>
      <c r="P160" s="30">
        <v>36308</v>
      </c>
      <c r="Q160" s="48" t="b">
        <f t="shared" si="6"/>
        <v>1</v>
      </c>
      <c r="R160" s="48" t="b">
        <f t="shared" si="7"/>
        <v>1</v>
      </c>
    </row>
    <row r="161" spans="1:18" x14ac:dyDescent="0.2">
      <c r="A161" s="27" t="s">
        <v>752</v>
      </c>
      <c r="B161" s="28" t="s">
        <v>259</v>
      </c>
      <c r="C161" s="29">
        <v>44473</v>
      </c>
      <c r="D161" s="29">
        <v>19492</v>
      </c>
      <c r="E161" s="29">
        <v>1079</v>
      </c>
      <c r="F161" s="29">
        <v>33562</v>
      </c>
      <c r="G161" s="29">
        <v>0</v>
      </c>
      <c r="H161" s="29">
        <v>0</v>
      </c>
      <c r="I161" s="29">
        <v>0</v>
      </c>
      <c r="J161" s="29">
        <v>8250</v>
      </c>
      <c r="K161" s="29">
        <v>7</v>
      </c>
      <c r="L161" s="29">
        <v>200</v>
      </c>
      <c r="M161" s="29">
        <v>0</v>
      </c>
      <c r="N161" s="29">
        <v>0</v>
      </c>
      <c r="O161" s="29">
        <v>45559</v>
      </c>
      <c r="P161" s="30">
        <v>61504</v>
      </c>
      <c r="Q161" s="48" t="b">
        <f t="shared" si="6"/>
        <v>1</v>
      </c>
      <c r="R161" s="48" t="b">
        <f t="shared" si="7"/>
        <v>1</v>
      </c>
    </row>
    <row r="162" spans="1:18" x14ac:dyDescent="0.2">
      <c r="A162" s="27" t="s">
        <v>753</v>
      </c>
      <c r="B162" s="28" t="s">
        <v>260</v>
      </c>
      <c r="C162" s="29">
        <v>20338</v>
      </c>
      <c r="D162" s="29">
        <v>28882</v>
      </c>
      <c r="E162" s="29">
        <v>327</v>
      </c>
      <c r="F162" s="29">
        <v>1781</v>
      </c>
      <c r="G162" s="29">
        <v>0</v>
      </c>
      <c r="H162" s="29">
        <v>0</v>
      </c>
      <c r="I162" s="29">
        <v>4547</v>
      </c>
      <c r="J162" s="29">
        <v>6076</v>
      </c>
      <c r="K162" s="29">
        <v>0</v>
      </c>
      <c r="L162" s="29">
        <v>0</v>
      </c>
      <c r="M162" s="29">
        <v>0</v>
      </c>
      <c r="N162" s="29">
        <v>0</v>
      </c>
      <c r="O162" s="29">
        <v>25212</v>
      </c>
      <c r="P162" s="30">
        <v>36739</v>
      </c>
      <c r="Q162" s="48" t="b">
        <f t="shared" si="6"/>
        <v>1</v>
      </c>
      <c r="R162" s="48" t="b">
        <f t="shared" si="7"/>
        <v>1</v>
      </c>
    </row>
    <row r="163" spans="1:18" x14ac:dyDescent="0.2">
      <c r="A163" s="27" t="s">
        <v>754</v>
      </c>
      <c r="B163" s="28" t="s">
        <v>261</v>
      </c>
      <c r="C163" s="29">
        <v>23030</v>
      </c>
      <c r="D163" s="29">
        <v>33404</v>
      </c>
      <c r="E163" s="29">
        <v>358</v>
      </c>
      <c r="F163" s="29">
        <v>6923</v>
      </c>
      <c r="G163" s="29">
        <v>57</v>
      </c>
      <c r="H163" s="29">
        <v>0</v>
      </c>
      <c r="I163" s="29">
        <v>3648</v>
      </c>
      <c r="J163" s="29">
        <v>3203</v>
      </c>
      <c r="K163" s="29">
        <v>0</v>
      </c>
      <c r="L163" s="29">
        <v>0</v>
      </c>
      <c r="M163" s="29">
        <v>0</v>
      </c>
      <c r="N163" s="29">
        <v>0</v>
      </c>
      <c r="O163" s="29">
        <v>27093</v>
      </c>
      <c r="P163" s="30">
        <v>43530</v>
      </c>
      <c r="Q163" s="48" t="b">
        <f t="shared" si="6"/>
        <v>1</v>
      </c>
      <c r="R163" s="48" t="b">
        <f t="shared" si="7"/>
        <v>1</v>
      </c>
    </row>
    <row r="164" spans="1:18" x14ac:dyDescent="0.2">
      <c r="A164" s="27" t="s">
        <v>755</v>
      </c>
      <c r="B164" s="28" t="s">
        <v>262</v>
      </c>
      <c r="C164" s="29">
        <v>37250</v>
      </c>
      <c r="D164" s="29">
        <v>12483</v>
      </c>
      <c r="E164" s="29">
        <v>58</v>
      </c>
      <c r="F164" s="29">
        <v>259</v>
      </c>
      <c r="G164" s="29">
        <v>0</v>
      </c>
      <c r="H164" s="29">
        <v>0</v>
      </c>
      <c r="I164" s="29">
        <v>0</v>
      </c>
      <c r="J164" s="29">
        <v>0</v>
      </c>
      <c r="K164" s="29">
        <v>438</v>
      </c>
      <c r="L164" s="29">
        <v>128</v>
      </c>
      <c r="M164" s="29">
        <v>0</v>
      </c>
      <c r="N164" s="29">
        <v>0</v>
      </c>
      <c r="O164" s="29">
        <v>37746</v>
      </c>
      <c r="P164" s="30">
        <v>12870</v>
      </c>
      <c r="Q164" s="48" t="b">
        <f t="shared" si="6"/>
        <v>1</v>
      </c>
      <c r="R164" s="48" t="b">
        <f t="shared" si="7"/>
        <v>1</v>
      </c>
    </row>
    <row r="165" spans="1:18" x14ac:dyDescent="0.2">
      <c r="A165" s="27" t="s">
        <v>756</v>
      </c>
      <c r="B165" s="28" t="s">
        <v>263</v>
      </c>
      <c r="C165" s="29">
        <v>11247</v>
      </c>
      <c r="D165" s="29">
        <v>25444</v>
      </c>
      <c r="E165" s="29">
        <v>359</v>
      </c>
      <c r="F165" s="29">
        <v>1051</v>
      </c>
      <c r="G165" s="29">
        <v>0</v>
      </c>
      <c r="H165" s="29">
        <v>0</v>
      </c>
      <c r="I165" s="29">
        <v>0</v>
      </c>
      <c r="J165" s="29">
        <v>0</v>
      </c>
      <c r="K165" s="29">
        <v>25</v>
      </c>
      <c r="L165" s="29">
        <v>35</v>
      </c>
      <c r="M165" s="29">
        <v>0</v>
      </c>
      <c r="N165" s="29">
        <v>0</v>
      </c>
      <c r="O165" s="29">
        <v>11631</v>
      </c>
      <c r="P165" s="30">
        <v>26530</v>
      </c>
      <c r="Q165" s="48" t="b">
        <f t="shared" si="6"/>
        <v>1</v>
      </c>
      <c r="R165" s="48" t="b">
        <f t="shared" si="7"/>
        <v>1</v>
      </c>
    </row>
    <row r="166" spans="1:18" x14ac:dyDescent="0.2">
      <c r="A166" s="27" t="s">
        <v>757</v>
      </c>
      <c r="B166" s="28" t="s">
        <v>264</v>
      </c>
      <c r="C166" s="29">
        <v>0</v>
      </c>
      <c r="D166" s="29">
        <v>0</v>
      </c>
      <c r="E166" s="29">
        <v>216</v>
      </c>
      <c r="F166" s="29">
        <v>902</v>
      </c>
      <c r="G166" s="29">
        <v>0</v>
      </c>
      <c r="H166" s="29">
        <v>0</v>
      </c>
      <c r="I166" s="29">
        <v>0</v>
      </c>
      <c r="J166" s="29">
        <v>0</v>
      </c>
      <c r="K166" s="29">
        <v>33</v>
      </c>
      <c r="L166" s="29">
        <v>198</v>
      </c>
      <c r="M166" s="29">
        <v>0</v>
      </c>
      <c r="N166" s="29">
        <v>86</v>
      </c>
      <c r="O166" s="29">
        <v>249</v>
      </c>
      <c r="P166" s="30">
        <v>1186</v>
      </c>
      <c r="Q166" s="48" t="b">
        <f t="shared" si="6"/>
        <v>1</v>
      </c>
      <c r="R166" s="48" t="b">
        <f t="shared" si="7"/>
        <v>1</v>
      </c>
    </row>
    <row r="167" spans="1:18" x14ac:dyDescent="0.2">
      <c r="A167" s="27" t="s">
        <v>758</v>
      </c>
      <c r="B167" s="28" t="s">
        <v>265</v>
      </c>
      <c r="C167" s="29">
        <v>49962</v>
      </c>
      <c r="D167" s="29">
        <v>126864</v>
      </c>
      <c r="E167" s="29">
        <v>765</v>
      </c>
      <c r="F167" s="29">
        <v>1798</v>
      </c>
      <c r="G167" s="29">
        <v>3280</v>
      </c>
      <c r="H167" s="29">
        <v>2647</v>
      </c>
      <c r="I167" s="29">
        <v>772</v>
      </c>
      <c r="J167" s="29">
        <v>516</v>
      </c>
      <c r="K167" s="29">
        <v>0</v>
      </c>
      <c r="L167" s="29">
        <v>24</v>
      </c>
      <c r="M167" s="29">
        <v>0</v>
      </c>
      <c r="N167" s="29">
        <v>0</v>
      </c>
      <c r="O167" s="29">
        <v>54779</v>
      </c>
      <c r="P167" s="30">
        <v>131849</v>
      </c>
      <c r="Q167" s="48" t="b">
        <f t="shared" ref="Q167:Q230" si="8">(C167+E167+G167+I167+K167+M167)=O167</f>
        <v>1</v>
      </c>
      <c r="R167" s="48" t="b">
        <f t="shared" ref="R167:R230" si="9">(D167+F167+H167+J167+L167+N167)=P167</f>
        <v>1</v>
      </c>
    </row>
    <row r="168" spans="1:18" x14ac:dyDescent="0.2">
      <c r="A168" s="27" t="s">
        <v>759</v>
      </c>
      <c r="B168" s="28" t="s">
        <v>266</v>
      </c>
      <c r="C168" s="29">
        <v>42639</v>
      </c>
      <c r="D168" s="29">
        <v>49780</v>
      </c>
      <c r="E168" s="29">
        <v>2704</v>
      </c>
      <c r="F168" s="29">
        <v>14730</v>
      </c>
      <c r="G168" s="29">
        <v>3076</v>
      </c>
      <c r="H168" s="29">
        <v>8656</v>
      </c>
      <c r="I168" s="29">
        <v>0</v>
      </c>
      <c r="J168" s="29">
        <v>244</v>
      </c>
      <c r="K168" s="29">
        <v>0</v>
      </c>
      <c r="L168" s="29">
        <v>17</v>
      </c>
      <c r="M168" s="29">
        <v>0</v>
      </c>
      <c r="N168" s="29">
        <v>0</v>
      </c>
      <c r="O168" s="29">
        <v>48419</v>
      </c>
      <c r="P168" s="30">
        <v>73427</v>
      </c>
      <c r="Q168" s="48" t="b">
        <f t="shared" si="8"/>
        <v>1</v>
      </c>
      <c r="R168" s="48" t="b">
        <f t="shared" si="9"/>
        <v>1</v>
      </c>
    </row>
    <row r="169" spans="1:18" x14ac:dyDescent="0.2">
      <c r="A169" s="27" t="s">
        <v>760</v>
      </c>
      <c r="B169" s="28" t="s">
        <v>267</v>
      </c>
      <c r="C169" s="29">
        <v>789307</v>
      </c>
      <c r="D169" s="29">
        <v>1219915</v>
      </c>
      <c r="E169" s="29">
        <v>26324</v>
      </c>
      <c r="F169" s="29">
        <v>19595</v>
      </c>
      <c r="G169" s="29">
        <v>14098</v>
      </c>
      <c r="H169" s="29">
        <v>24442</v>
      </c>
      <c r="I169" s="29">
        <v>6858</v>
      </c>
      <c r="J169" s="29">
        <v>25021</v>
      </c>
      <c r="K169" s="29">
        <v>1644</v>
      </c>
      <c r="L169" s="29">
        <v>3784</v>
      </c>
      <c r="M169" s="29">
        <v>2810</v>
      </c>
      <c r="N169" s="29">
        <v>0</v>
      </c>
      <c r="O169" s="29">
        <v>841041</v>
      </c>
      <c r="P169" s="30">
        <v>1292757</v>
      </c>
      <c r="Q169" s="48" t="b">
        <f t="shared" si="8"/>
        <v>1</v>
      </c>
      <c r="R169" s="48" t="b">
        <f t="shared" si="9"/>
        <v>1</v>
      </c>
    </row>
    <row r="170" spans="1:18" x14ac:dyDescent="0.2">
      <c r="A170" s="27" t="s">
        <v>761</v>
      </c>
      <c r="B170" s="28" t="s">
        <v>268</v>
      </c>
      <c r="C170" s="29">
        <v>110611</v>
      </c>
      <c r="D170" s="29">
        <v>154855</v>
      </c>
      <c r="E170" s="29">
        <v>5900</v>
      </c>
      <c r="F170" s="29">
        <v>7936</v>
      </c>
      <c r="G170" s="29">
        <v>0</v>
      </c>
      <c r="H170" s="29">
        <v>0</v>
      </c>
      <c r="I170" s="29">
        <v>365</v>
      </c>
      <c r="J170" s="29">
        <v>500</v>
      </c>
      <c r="K170" s="29">
        <v>355</v>
      </c>
      <c r="L170" s="29">
        <v>88</v>
      </c>
      <c r="M170" s="29">
        <v>194</v>
      </c>
      <c r="N170" s="29">
        <v>156</v>
      </c>
      <c r="O170" s="29">
        <v>117425</v>
      </c>
      <c r="P170" s="30">
        <v>163535</v>
      </c>
      <c r="Q170" s="48" t="b">
        <f t="shared" si="8"/>
        <v>1</v>
      </c>
      <c r="R170" s="48" t="b">
        <f t="shared" si="9"/>
        <v>1</v>
      </c>
    </row>
    <row r="171" spans="1:18" x14ac:dyDescent="0.2">
      <c r="A171" s="27" t="s">
        <v>762</v>
      </c>
      <c r="B171" s="28" t="s">
        <v>269</v>
      </c>
      <c r="C171" s="29">
        <v>204736</v>
      </c>
      <c r="D171" s="29">
        <v>136372</v>
      </c>
      <c r="E171" s="29">
        <v>4140</v>
      </c>
      <c r="F171" s="29">
        <v>18540</v>
      </c>
      <c r="G171" s="29">
        <v>0</v>
      </c>
      <c r="H171" s="29">
        <v>0</v>
      </c>
      <c r="I171" s="29">
        <v>4311</v>
      </c>
      <c r="J171" s="29">
        <v>1579</v>
      </c>
      <c r="K171" s="29">
        <v>0</v>
      </c>
      <c r="L171" s="29">
        <v>0</v>
      </c>
      <c r="M171" s="29">
        <v>0</v>
      </c>
      <c r="N171" s="29">
        <v>0</v>
      </c>
      <c r="O171" s="29">
        <v>213187</v>
      </c>
      <c r="P171" s="30">
        <v>156491</v>
      </c>
      <c r="Q171" s="48" t="b">
        <f t="shared" si="8"/>
        <v>1</v>
      </c>
      <c r="R171" s="48" t="b">
        <f t="shared" si="9"/>
        <v>1</v>
      </c>
    </row>
    <row r="172" spans="1:18" x14ac:dyDescent="0.2">
      <c r="A172" s="27" t="s">
        <v>763</v>
      </c>
      <c r="B172" s="28" t="s">
        <v>270</v>
      </c>
      <c r="C172" s="29">
        <v>16169</v>
      </c>
      <c r="D172" s="29">
        <v>12941</v>
      </c>
      <c r="E172" s="29">
        <v>3353</v>
      </c>
      <c r="F172" s="29">
        <v>3162</v>
      </c>
      <c r="G172" s="29">
        <v>0</v>
      </c>
      <c r="H172" s="29">
        <v>578</v>
      </c>
      <c r="I172" s="29">
        <v>0</v>
      </c>
      <c r="J172" s="29">
        <v>4921</v>
      </c>
      <c r="K172" s="29">
        <v>0</v>
      </c>
      <c r="L172" s="29">
        <v>0</v>
      </c>
      <c r="M172" s="29">
        <v>0</v>
      </c>
      <c r="N172" s="29">
        <v>0</v>
      </c>
      <c r="O172" s="29">
        <v>19522</v>
      </c>
      <c r="P172" s="30">
        <v>21602</v>
      </c>
      <c r="Q172" s="48" t="b">
        <f t="shared" si="8"/>
        <v>1</v>
      </c>
      <c r="R172" s="48" t="b">
        <f t="shared" si="9"/>
        <v>1</v>
      </c>
    </row>
    <row r="173" spans="1:18" x14ac:dyDescent="0.2">
      <c r="A173" s="27" t="s">
        <v>764</v>
      </c>
      <c r="B173" s="28" t="s">
        <v>271</v>
      </c>
      <c r="C173" s="29">
        <v>89857</v>
      </c>
      <c r="D173" s="29">
        <v>89971</v>
      </c>
      <c r="E173" s="29">
        <v>759</v>
      </c>
      <c r="F173" s="29">
        <v>1353</v>
      </c>
      <c r="G173" s="29">
        <v>1546</v>
      </c>
      <c r="H173" s="29">
        <v>0</v>
      </c>
      <c r="I173" s="29">
        <v>278</v>
      </c>
      <c r="J173" s="29">
        <v>3270</v>
      </c>
      <c r="K173" s="29">
        <v>0</v>
      </c>
      <c r="L173" s="29">
        <v>0</v>
      </c>
      <c r="M173" s="29">
        <v>0</v>
      </c>
      <c r="N173" s="29">
        <v>0</v>
      </c>
      <c r="O173" s="29">
        <v>92440</v>
      </c>
      <c r="P173" s="30">
        <v>94594</v>
      </c>
      <c r="Q173" s="48" t="b">
        <f t="shared" si="8"/>
        <v>1</v>
      </c>
      <c r="R173" s="48" t="b">
        <f t="shared" si="9"/>
        <v>1</v>
      </c>
    </row>
    <row r="174" spans="1:18" x14ac:dyDescent="0.2">
      <c r="A174" s="27" t="s">
        <v>765</v>
      </c>
      <c r="B174" s="28" t="s">
        <v>272</v>
      </c>
      <c r="C174" s="29">
        <v>18393</v>
      </c>
      <c r="D174" s="29">
        <v>24286</v>
      </c>
      <c r="E174" s="29">
        <v>3120</v>
      </c>
      <c r="F174" s="29">
        <v>2351</v>
      </c>
      <c r="G174" s="29">
        <v>0</v>
      </c>
      <c r="H174" s="29">
        <v>2608</v>
      </c>
      <c r="I174" s="29">
        <v>0</v>
      </c>
      <c r="J174" s="29">
        <v>0</v>
      </c>
      <c r="K174" s="29">
        <v>141</v>
      </c>
      <c r="L174" s="29">
        <v>0</v>
      </c>
      <c r="M174" s="29">
        <v>0</v>
      </c>
      <c r="N174" s="29">
        <v>0</v>
      </c>
      <c r="O174" s="29">
        <v>21654</v>
      </c>
      <c r="P174" s="30">
        <v>29245</v>
      </c>
      <c r="Q174" s="48" t="b">
        <f t="shared" si="8"/>
        <v>1</v>
      </c>
      <c r="R174" s="48" t="b">
        <f t="shared" si="9"/>
        <v>1</v>
      </c>
    </row>
    <row r="175" spans="1:18" x14ac:dyDescent="0.2">
      <c r="A175" s="27" t="s">
        <v>766</v>
      </c>
      <c r="B175" s="28" t="s">
        <v>273</v>
      </c>
      <c r="C175" s="29">
        <v>24355</v>
      </c>
      <c r="D175" s="29">
        <v>13268</v>
      </c>
      <c r="E175" s="29">
        <v>3787</v>
      </c>
      <c r="F175" s="29">
        <v>5637</v>
      </c>
      <c r="G175" s="29">
        <v>3020</v>
      </c>
      <c r="H175" s="29">
        <v>5486</v>
      </c>
      <c r="I175" s="29">
        <v>427</v>
      </c>
      <c r="J175" s="29">
        <v>0</v>
      </c>
      <c r="K175" s="29">
        <v>4670</v>
      </c>
      <c r="L175" s="29">
        <v>3831</v>
      </c>
      <c r="M175" s="29">
        <v>0</v>
      </c>
      <c r="N175" s="29">
        <v>2711</v>
      </c>
      <c r="O175" s="29">
        <v>36259</v>
      </c>
      <c r="P175" s="30">
        <v>30933</v>
      </c>
      <c r="Q175" s="48" t="b">
        <f t="shared" si="8"/>
        <v>1</v>
      </c>
      <c r="R175" s="48" t="b">
        <f t="shared" si="9"/>
        <v>1</v>
      </c>
    </row>
    <row r="176" spans="1:18" x14ac:dyDescent="0.2">
      <c r="A176" s="27" t="s">
        <v>767</v>
      </c>
      <c r="B176" s="28" t="s">
        <v>274</v>
      </c>
      <c r="C176" s="29">
        <v>54007</v>
      </c>
      <c r="D176" s="29">
        <v>46494</v>
      </c>
      <c r="E176" s="29">
        <v>0</v>
      </c>
      <c r="F176" s="29">
        <v>1653</v>
      </c>
      <c r="G176" s="29">
        <v>0</v>
      </c>
      <c r="H176" s="29">
        <v>0</v>
      </c>
      <c r="I176" s="29">
        <v>0</v>
      </c>
      <c r="J176" s="29">
        <v>0</v>
      </c>
      <c r="K176" s="29">
        <v>0</v>
      </c>
      <c r="L176" s="29">
        <v>0</v>
      </c>
      <c r="M176" s="29">
        <v>0</v>
      </c>
      <c r="N176" s="29">
        <v>0</v>
      </c>
      <c r="O176" s="29">
        <v>54007</v>
      </c>
      <c r="P176" s="30">
        <v>48147</v>
      </c>
      <c r="Q176" s="48" t="b">
        <f t="shared" si="8"/>
        <v>1</v>
      </c>
      <c r="R176" s="48" t="b">
        <f t="shared" si="9"/>
        <v>1</v>
      </c>
    </row>
    <row r="177" spans="1:18" x14ac:dyDescent="0.2">
      <c r="A177" s="27" t="s">
        <v>768</v>
      </c>
      <c r="B177" s="28" t="s">
        <v>275</v>
      </c>
      <c r="C177" s="29">
        <v>230975</v>
      </c>
      <c r="D177" s="29">
        <v>231853</v>
      </c>
      <c r="E177" s="29">
        <v>7486</v>
      </c>
      <c r="F177" s="29">
        <v>2025</v>
      </c>
      <c r="G177" s="29">
        <v>9081</v>
      </c>
      <c r="H177" s="29">
        <v>2420</v>
      </c>
      <c r="I177" s="29">
        <v>25068</v>
      </c>
      <c r="J177" s="29">
        <v>17370</v>
      </c>
      <c r="K177" s="29">
        <v>69</v>
      </c>
      <c r="L177" s="29">
        <v>66</v>
      </c>
      <c r="M177" s="29">
        <v>0</v>
      </c>
      <c r="N177" s="29">
        <v>0</v>
      </c>
      <c r="O177" s="29">
        <v>272679</v>
      </c>
      <c r="P177" s="30">
        <v>253734</v>
      </c>
      <c r="Q177" s="48" t="b">
        <f t="shared" si="8"/>
        <v>1</v>
      </c>
      <c r="R177" s="48" t="b">
        <f t="shared" si="9"/>
        <v>1</v>
      </c>
    </row>
    <row r="178" spans="1:18" x14ac:dyDescent="0.2">
      <c r="A178" s="27" t="s">
        <v>769</v>
      </c>
      <c r="B178" s="28" t="s">
        <v>276</v>
      </c>
      <c r="C178" s="29">
        <v>67278</v>
      </c>
      <c r="D178" s="29">
        <v>69685</v>
      </c>
      <c r="E178" s="29">
        <v>4824</v>
      </c>
      <c r="F178" s="29">
        <v>1623</v>
      </c>
      <c r="G178" s="29">
        <v>5105</v>
      </c>
      <c r="H178" s="29">
        <v>4268</v>
      </c>
      <c r="I178" s="29">
        <v>338</v>
      </c>
      <c r="J178" s="29">
        <v>0</v>
      </c>
      <c r="K178" s="29">
        <v>102</v>
      </c>
      <c r="L178" s="29">
        <v>259</v>
      </c>
      <c r="M178" s="29">
        <v>0</v>
      </c>
      <c r="N178" s="29">
        <v>0</v>
      </c>
      <c r="O178" s="29">
        <v>77647</v>
      </c>
      <c r="P178" s="30">
        <v>75835</v>
      </c>
      <c r="Q178" s="48" t="b">
        <f t="shared" si="8"/>
        <v>1</v>
      </c>
      <c r="R178" s="48" t="b">
        <f t="shared" si="9"/>
        <v>1</v>
      </c>
    </row>
    <row r="179" spans="1:18" x14ac:dyDescent="0.2">
      <c r="A179" s="27" t="s">
        <v>770</v>
      </c>
      <c r="B179" s="28" t="s">
        <v>277</v>
      </c>
      <c r="C179" s="29">
        <v>31357</v>
      </c>
      <c r="D179" s="29">
        <v>31370</v>
      </c>
      <c r="E179" s="29">
        <v>2155</v>
      </c>
      <c r="F179" s="29">
        <v>1485</v>
      </c>
      <c r="G179" s="29">
        <v>145</v>
      </c>
      <c r="H179" s="29">
        <v>76</v>
      </c>
      <c r="I179" s="29">
        <v>0</v>
      </c>
      <c r="J179" s="29">
        <v>4345</v>
      </c>
      <c r="K179" s="29">
        <v>0</v>
      </c>
      <c r="L179" s="29">
        <v>0</v>
      </c>
      <c r="M179" s="29">
        <v>0</v>
      </c>
      <c r="N179" s="29">
        <v>4406</v>
      </c>
      <c r="O179" s="29">
        <v>33657</v>
      </c>
      <c r="P179" s="30">
        <v>41682</v>
      </c>
      <c r="Q179" s="48" t="b">
        <f t="shared" si="8"/>
        <v>1</v>
      </c>
      <c r="R179" s="48" t="b">
        <f t="shared" si="9"/>
        <v>1</v>
      </c>
    </row>
    <row r="180" spans="1:18" x14ac:dyDescent="0.2">
      <c r="A180" s="27" t="s">
        <v>771</v>
      </c>
      <c r="B180" s="28" t="s">
        <v>278</v>
      </c>
      <c r="C180" s="29">
        <v>65160</v>
      </c>
      <c r="D180" s="29">
        <v>149391</v>
      </c>
      <c r="E180" s="29">
        <v>563</v>
      </c>
      <c r="F180" s="29">
        <v>4232</v>
      </c>
      <c r="G180" s="29">
        <v>5503</v>
      </c>
      <c r="H180" s="29">
        <v>10478</v>
      </c>
      <c r="I180" s="29">
        <v>0</v>
      </c>
      <c r="J180" s="29">
        <v>0</v>
      </c>
      <c r="K180" s="29">
        <v>0</v>
      </c>
      <c r="L180" s="29">
        <v>0</v>
      </c>
      <c r="M180" s="29">
        <v>0</v>
      </c>
      <c r="N180" s="29">
        <v>0</v>
      </c>
      <c r="O180" s="29">
        <v>71226</v>
      </c>
      <c r="P180" s="30">
        <v>164101</v>
      </c>
      <c r="Q180" s="48" t="b">
        <f t="shared" si="8"/>
        <v>1</v>
      </c>
      <c r="R180" s="48" t="b">
        <f t="shared" si="9"/>
        <v>1</v>
      </c>
    </row>
    <row r="181" spans="1:18" x14ac:dyDescent="0.2">
      <c r="A181" s="27" t="s">
        <v>772</v>
      </c>
      <c r="B181" s="28" t="s">
        <v>279</v>
      </c>
      <c r="C181" s="29">
        <v>70505</v>
      </c>
      <c r="D181" s="29">
        <v>28431</v>
      </c>
      <c r="E181" s="29">
        <v>2123</v>
      </c>
      <c r="F181" s="29">
        <v>2251</v>
      </c>
      <c r="G181" s="29">
        <v>1130</v>
      </c>
      <c r="H181" s="29">
        <v>4248</v>
      </c>
      <c r="I181" s="29">
        <v>0</v>
      </c>
      <c r="J181" s="29">
        <v>772</v>
      </c>
      <c r="K181" s="29">
        <v>0</v>
      </c>
      <c r="L181" s="29">
        <v>0</v>
      </c>
      <c r="M181" s="29">
        <v>0</v>
      </c>
      <c r="N181" s="29">
        <v>0</v>
      </c>
      <c r="O181" s="29">
        <v>73758</v>
      </c>
      <c r="P181" s="30">
        <v>35702</v>
      </c>
      <c r="Q181" s="48" t="b">
        <f t="shared" si="8"/>
        <v>1</v>
      </c>
      <c r="R181" s="48" t="b">
        <f t="shared" si="9"/>
        <v>1</v>
      </c>
    </row>
    <row r="182" spans="1:18" x14ac:dyDescent="0.2">
      <c r="A182" s="27" t="s">
        <v>773</v>
      </c>
      <c r="B182" s="28" t="s">
        <v>280</v>
      </c>
      <c r="C182" s="29">
        <v>67809</v>
      </c>
      <c r="D182" s="29">
        <v>90575</v>
      </c>
      <c r="E182" s="29">
        <v>2198</v>
      </c>
      <c r="F182" s="29">
        <v>2459</v>
      </c>
      <c r="G182" s="29">
        <v>967</v>
      </c>
      <c r="H182" s="29">
        <v>2019</v>
      </c>
      <c r="I182" s="29">
        <v>15962</v>
      </c>
      <c r="J182" s="29">
        <v>6263</v>
      </c>
      <c r="K182" s="29">
        <v>139</v>
      </c>
      <c r="L182" s="29">
        <v>762</v>
      </c>
      <c r="M182" s="29">
        <v>15</v>
      </c>
      <c r="N182" s="29">
        <v>0</v>
      </c>
      <c r="O182" s="29">
        <v>87090</v>
      </c>
      <c r="P182" s="30">
        <v>102078</v>
      </c>
      <c r="Q182" s="48" t="b">
        <f t="shared" si="8"/>
        <v>1</v>
      </c>
      <c r="R182" s="48" t="b">
        <f t="shared" si="9"/>
        <v>1</v>
      </c>
    </row>
    <row r="183" spans="1:18" x14ac:dyDescent="0.2">
      <c r="A183" s="27" t="s">
        <v>774</v>
      </c>
      <c r="B183" s="28" t="s">
        <v>281</v>
      </c>
      <c r="C183" s="29">
        <v>726966</v>
      </c>
      <c r="D183" s="29">
        <v>538385</v>
      </c>
      <c r="E183" s="29">
        <v>8098</v>
      </c>
      <c r="F183" s="29">
        <v>4501</v>
      </c>
      <c r="G183" s="29">
        <v>3823</v>
      </c>
      <c r="H183" s="29">
        <v>19508</v>
      </c>
      <c r="I183" s="29">
        <v>0</v>
      </c>
      <c r="J183" s="29">
        <v>0</v>
      </c>
      <c r="K183" s="29">
        <v>158</v>
      </c>
      <c r="L183" s="29">
        <v>20</v>
      </c>
      <c r="M183" s="29">
        <v>0</v>
      </c>
      <c r="N183" s="29">
        <v>0</v>
      </c>
      <c r="O183" s="29">
        <v>739045</v>
      </c>
      <c r="P183" s="30">
        <v>562414</v>
      </c>
      <c r="Q183" s="48" t="b">
        <f t="shared" si="8"/>
        <v>1</v>
      </c>
      <c r="R183" s="48" t="b">
        <f t="shared" si="9"/>
        <v>1</v>
      </c>
    </row>
    <row r="184" spans="1:18" x14ac:dyDescent="0.2">
      <c r="A184" s="27" t="s">
        <v>775</v>
      </c>
      <c r="B184" s="28" t="s">
        <v>282</v>
      </c>
      <c r="C184" s="29">
        <v>31586</v>
      </c>
      <c r="D184" s="29">
        <v>42082</v>
      </c>
      <c r="E184" s="29">
        <v>361</v>
      </c>
      <c r="F184" s="29">
        <v>5168</v>
      </c>
      <c r="G184" s="29">
        <v>567</v>
      </c>
      <c r="H184" s="29">
        <v>3375</v>
      </c>
      <c r="I184" s="29">
        <v>0</v>
      </c>
      <c r="J184" s="29">
        <v>0</v>
      </c>
      <c r="K184" s="29">
        <v>815</v>
      </c>
      <c r="L184" s="29">
        <v>133</v>
      </c>
      <c r="M184" s="29">
        <v>0</v>
      </c>
      <c r="N184" s="29">
        <v>0</v>
      </c>
      <c r="O184" s="29">
        <v>33329</v>
      </c>
      <c r="P184" s="30">
        <v>50758</v>
      </c>
      <c r="Q184" s="48" t="b">
        <f t="shared" si="8"/>
        <v>1</v>
      </c>
      <c r="R184" s="48" t="b">
        <f t="shared" si="9"/>
        <v>1</v>
      </c>
    </row>
    <row r="185" spans="1:18" x14ac:dyDescent="0.2">
      <c r="A185" s="27" t="s">
        <v>776</v>
      </c>
      <c r="B185" s="28" t="s">
        <v>283</v>
      </c>
      <c r="C185" s="29">
        <v>67733</v>
      </c>
      <c r="D185" s="29">
        <v>72074</v>
      </c>
      <c r="E185" s="29">
        <v>2108</v>
      </c>
      <c r="F185" s="29">
        <v>2246</v>
      </c>
      <c r="G185" s="29">
        <v>454</v>
      </c>
      <c r="H185" s="29">
        <v>0</v>
      </c>
      <c r="I185" s="29">
        <v>3691</v>
      </c>
      <c r="J185" s="29">
        <v>1002</v>
      </c>
      <c r="K185" s="29">
        <v>224</v>
      </c>
      <c r="L185" s="29">
        <v>282</v>
      </c>
      <c r="M185" s="29">
        <v>3009</v>
      </c>
      <c r="N185" s="29">
        <v>1155</v>
      </c>
      <c r="O185" s="29">
        <v>77219</v>
      </c>
      <c r="P185" s="30">
        <v>76759</v>
      </c>
      <c r="Q185" s="48" t="b">
        <f t="shared" si="8"/>
        <v>1</v>
      </c>
      <c r="R185" s="48" t="b">
        <f t="shared" si="9"/>
        <v>1</v>
      </c>
    </row>
    <row r="186" spans="1:18" x14ac:dyDescent="0.2">
      <c r="A186" s="27" t="s">
        <v>777</v>
      </c>
      <c r="B186" s="28" t="s">
        <v>284</v>
      </c>
      <c r="C186" s="29">
        <v>0</v>
      </c>
      <c r="D186" s="29">
        <v>0</v>
      </c>
      <c r="E186" s="29">
        <v>2154</v>
      </c>
      <c r="F186" s="29">
        <v>967</v>
      </c>
      <c r="G186" s="29">
        <v>762</v>
      </c>
      <c r="H186" s="29">
        <v>934</v>
      </c>
      <c r="I186" s="29">
        <v>85</v>
      </c>
      <c r="J186" s="29">
        <v>1798</v>
      </c>
      <c r="K186" s="29">
        <v>0</v>
      </c>
      <c r="L186" s="29">
        <v>0</v>
      </c>
      <c r="M186" s="29">
        <v>0</v>
      </c>
      <c r="N186" s="29">
        <v>0</v>
      </c>
      <c r="O186" s="29">
        <v>3001</v>
      </c>
      <c r="P186" s="30">
        <v>3699</v>
      </c>
      <c r="Q186" s="48" t="b">
        <f t="shared" si="8"/>
        <v>1</v>
      </c>
      <c r="R186" s="48" t="b">
        <f t="shared" si="9"/>
        <v>1</v>
      </c>
    </row>
    <row r="187" spans="1:18" x14ac:dyDescent="0.2">
      <c r="A187" s="27" t="s">
        <v>778</v>
      </c>
      <c r="B187" s="28" t="s">
        <v>285</v>
      </c>
      <c r="C187" s="29">
        <v>186018</v>
      </c>
      <c r="D187" s="29">
        <v>229303</v>
      </c>
      <c r="E187" s="29">
        <v>1724</v>
      </c>
      <c r="F187" s="29">
        <v>4291</v>
      </c>
      <c r="G187" s="29">
        <v>20012</v>
      </c>
      <c r="H187" s="29">
        <v>21206</v>
      </c>
      <c r="I187" s="29">
        <v>0</v>
      </c>
      <c r="J187" s="29">
        <v>0</v>
      </c>
      <c r="K187" s="29">
        <v>3303</v>
      </c>
      <c r="L187" s="29">
        <v>0</v>
      </c>
      <c r="M187" s="29">
        <v>0</v>
      </c>
      <c r="N187" s="29">
        <v>0</v>
      </c>
      <c r="O187" s="29">
        <v>211057</v>
      </c>
      <c r="P187" s="30">
        <v>254800</v>
      </c>
      <c r="Q187" s="48" t="b">
        <f t="shared" si="8"/>
        <v>1</v>
      </c>
      <c r="R187" s="48" t="b">
        <f t="shared" si="9"/>
        <v>1</v>
      </c>
    </row>
    <row r="188" spans="1:18" x14ac:dyDescent="0.2">
      <c r="A188" s="27" t="s">
        <v>779</v>
      </c>
      <c r="B188" s="28" t="s">
        <v>1031</v>
      </c>
      <c r="C188" s="29">
        <v>33902</v>
      </c>
      <c r="D188" s="29">
        <v>22597</v>
      </c>
      <c r="E188" s="29">
        <v>163</v>
      </c>
      <c r="F188" s="29">
        <v>17627</v>
      </c>
      <c r="G188" s="29">
        <v>0</v>
      </c>
      <c r="H188" s="29">
        <v>0</v>
      </c>
      <c r="I188" s="29">
        <v>0</v>
      </c>
      <c r="J188" s="29">
        <v>0</v>
      </c>
      <c r="K188" s="29">
        <v>0</v>
      </c>
      <c r="L188" s="29">
        <v>5560</v>
      </c>
      <c r="M188" s="29">
        <v>0</v>
      </c>
      <c r="N188" s="29">
        <v>0</v>
      </c>
      <c r="O188" s="29">
        <v>34065</v>
      </c>
      <c r="P188" s="30">
        <v>45784</v>
      </c>
      <c r="Q188" s="48" t="b">
        <f t="shared" si="8"/>
        <v>1</v>
      </c>
      <c r="R188" s="48" t="b">
        <f t="shared" si="9"/>
        <v>1</v>
      </c>
    </row>
    <row r="189" spans="1:18" x14ac:dyDescent="0.2">
      <c r="A189" s="27" t="s">
        <v>780</v>
      </c>
      <c r="B189" s="28" t="s">
        <v>286</v>
      </c>
      <c r="C189" s="29">
        <v>39722</v>
      </c>
      <c r="D189" s="29">
        <v>61933</v>
      </c>
      <c r="E189" s="29">
        <v>777</v>
      </c>
      <c r="F189" s="29">
        <v>725</v>
      </c>
      <c r="G189" s="29">
        <v>0</v>
      </c>
      <c r="H189" s="29">
        <v>5172</v>
      </c>
      <c r="I189" s="29">
        <v>49</v>
      </c>
      <c r="J189" s="29">
        <v>36</v>
      </c>
      <c r="K189" s="29">
        <v>0</v>
      </c>
      <c r="L189" s="29">
        <v>0</v>
      </c>
      <c r="M189" s="29">
        <v>0</v>
      </c>
      <c r="N189" s="29">
        <v>0</v>
      </c>
      <c r="O189" s="29">
        <v>40548</v>
      </c>
      <c r="P189" s="30">
        <v>67866</v>
      </c>
      <c r="Q189" s="48" t="b">
        <f t="shared" si="8"/>
        <v>1</v>
      </c>
      <c r="R189" s="48" t="b">
        <f t="shared" si="9"/>
        <v>1</v>
      </c>
    </row>
    <row r="190" spans="1:18" x14ac:dyDescent="0.2">
      <c r="A190" s="27" t="s">
        <v>781</v>
      </c>
      <c r="B190" s="28" t="s">
        <v>287</v>
      </c>
      <c r="C190" s="29">
        <v>3212</v>
      </c>
      <c r="D190" s="29">
        <v>0</v>
      </c>
      <c r="E190" s="29">
        <v>569</v>
      </c>
      <c r="F190" s="29">
        <v>1337</v>
      </c>
      <c r="G190" s="29">
        <v>0</v>
      </c>
      <c r="H190" s="29">
        <v>1939</v>
      </c>
      <c r="I190" s="29">
        <v>164</v>
      </c>
      <c r="J190" s="29">
        <v>124</v>
      </c>
      <c r="K190" s="29">
        <v>0</v>
      </c>
      <c r="L190" s="29">
        <v>0</v>
      </c>
      <c r="M190" s="29">
        <v>731</v>
      </c>
      <c r="N190" s="29">
        <v>0</v>
      </c>
      <c r="O190" s="29">
        <v>4676</v>
      </c>
      <c r="P190" s="30">
        <v>3400</v>
      </c>
      <c r="Q190" s="48" t="b">
        <f t="shared" si="8"/>
        <v>1</v>
      </c>
      <c r="R190" s="48" t="b">
        <f t="shared" si="9"/>
        <v>1</v>
      </c>
    </row>
    <row r="191" spans="1:18" x14ac:dyDescent="0.2">
      <c r="A191" s="27" t="s">
        <v>782</v>
      </c>
      <c r="B191" s="28" t="s">
        <v>288</v>
      </c>
      <c r="C191" s="29">
        <v>81501</v>
      </c>
      <c r="D191" s="29">
        <v>32901</v>
      </c>
      <c r="E191" s="29">
        <v>594</v>
      </c>
      <c r="F191" s="29">
        <v>420</v>
      </c>
      <c r="G191" s="29">
        <v>1480</v>
      </c>
      <c r="H191" s="29">
        <v>8458</v>
      </c>
      <c r="I191" s="29">
        <v>0</v>
      </c>
      <c r="J191" s="29">
        <v>0</v>
      </c>
      <c r="K191" s="29">
        <v>0</v>
      </c>
      <c r="L191" s="29">
        <v>0</v>
      </c>
      <c r="M191" s="29">
        <v>0</v>
      </c>
      <c r="N191" s="29">
        <v>0</v>
      </c>
      <c r="O191" s="29">
        <v>83575</v>
      </c>
      <c r="P191" s="30">
        <v>41779</v>
      </c>
      <c r="Q191" s="48" t="b">
        <f t="shared" si="8"/>
        <v>1</v>
      </c>
      <c r="R191" s="48" t="b">
        <f t="shared" si="9"/>
        <v>1</v>
      </c>
    </row>
    <row r="192" spans="1:18" x14ac:dyDescent="0.2">
      <c r="A192" s="27" t="s">
        <v>783</v>
      </c>
      <c r="B192" s="28" t="s">
        <v>289</v>
      </c>
      <c r="C192" s="29">
        <v>1031344</v>
      </c>
      <c r="D192" s="29">
        <v>747716</v>
      </c>
      <c r="E192" s="29">
        <v>11641</v>
      </c>
      <c r="F192" s="29">
        <v>84227</v>
      </c>
      <c r="G192" s="29">
        <v>0</v>
      </c>
      <c r="H192" s="29">
        <v>0</v>
      </c>
      <c r="I192" s="29">
        <v>0</v>
      </c>
      <c r="J192" s="29">
        <v>0</v>
      </c>
      <c r="K192" s="29">
        <v>152643</v>
      </c>
      <c r="L192" s="29">
        <v>0</v>
      </c>
      <c r="M192" s="29">
        <v>530</v>
      </c>
      <c r="N192" s="29">
        <v>15343</v>
      </c>
      <c r="O192" s="29">
        <v>1196158</v>
      </c>
      <c r="P192" s="30">
        <v>847286</v>
      </c>
      <c r="Q192" s="48" t="b">
        <f t="shared" si="8"/>
        <v>1</v>
      </c>
      <c r="R192" s="48" t="b">
        <f t="shared" si="9"/>
        <v>1</v>
      </c>
    </row>
    <row r="193" spans="1:18" x14ac:dyDescent="0.2">
      <c r="A193" s="27" t="s">
        <v>784</v>
      </c>
      <c r="B193" s="28" t="s">
        <v>290</v>
      </c>
      <c r="C193" s="29">
        <v>63981</v>
      </c>
      <c r="D193" s="29">
        <v>96234</v>
      </c>
      <c r="E193" s="29">
        <v>622</v>
      </c>
      <c r="F193" s="29">
        <v>6942</v>
      </c>
      <c r="G193" s="29">
        <v>1688</v>
      </c>
      <c r="H193" s="29">
        <v>0</v>
      </c>
      <c r="I193" s="29">
        <v>0</v>
      </c>
      <c r="J193" s="29">
        <v>15811</v>
      </c>
      <c r="K193" s="29">
        <v>0</v>
      </c>
      <c r="L193" s="29">
        <v>164</v>
      </c>
      <c r="M193" s="29">
        <v>0</v>
      </c>
      <c r="N193" s="29">
        <v>4386</v>
      </c>
      <c r="O193" s="29">
        <v>66291</v>
      </c>
      <c r="P193" s="30">
        <v>123537</v>
      </c>
      <c r="Q193" s="48" t="b">
        <f t="shared" si="8"/>
        <v>1</v>
      </c>
      <c r="R193" s="48" t="b">
        <f t="shared" si="9"/>
        <v>1</v>
      </c>
    </row>
    <row r="194" spans="1:18" x14ac:dyDescent="0.2">
      <c r="A194" s="27" t="s">
        <v>785</v>
      </c>
      <c r="B194" s="28" t="s">
        <v>291</v>
      </c>
      <c r="C194" s="29">
        <v>11365</v>
      </c>
      <c r="D194" s="29">
        <v>18706</v>
      </c>
      <c r="E194" s="29">
        <v>478</v>
      </c>
      <c r="F194" s="29">
        <v>427</v>
      </c>
      <c r="G194" s="29">
        <v>855</v>
      </c>
      <c r="H194" s="29">
        <v>1404</v>
      </c>
      <c r="I194" s="29">
        <v>349</v>
      </c>
      <c r="J194" s="29">
        <v>2769</v>
      </c>
      <c r="K194" s="29">
        <v>17</v>
      </c>
      <c r="L194" s="29">
        <v>40</v>
      </c>
      <c r="M194" s="29">
        <v>0</v>
      </c>
      <c r="N194" s="29">
        <v>284</v>
      </c>
      <c r="O194" s="29">
        <v>13064</v>
      </c>
      <c r="P194" s="30">
        <v>23630</v>
      </c>
      <c r="Q194" s="48" t="b">
        <f t="shared" si="8"/>
        <v>1</v>
      </c>
      <c r="R194" s="48" t="b">
        <f t="shared" si="9"/>
        <v>1</v>
      </c>
    </row>
    <row r="195" spans="1:18" x14ac:dyDescent="0.2">
      <c r="A195" s="27" t="s">
        <v>786</v>
      </c>
      <c r="B195" s="28" t="s">
        <v>292</v>
      </c>
      <c r="C195" s="29">
        <v>41536</v>
      </c>
      <c r="D195" s="29">
        <v>28268</v>
      </c>
      <c r="E195" s="29">
        <v>173</v>
      </c>
      <c r="F195" s="29">
        <v>2481</v>
      </c>
      <c r="G195" s="29">
        <v>461</v>
      </c>
      <c r="H195" s="29">
        <v>0</v>
      </c>
      <c r="I195" s="29">
        <v>0</v>
      </c>
      <c r="J195" s="29">
        <v>0</v>
      </c>
      <c r="K195" s="29">
        <v>0</v>
      </c>
      <c r="L195" s="29">
        <v>0</v>
      </c>
      <c r="M195" s="29">
        <v>0</v>
      </c>
      <c r="N195" s="29">
        <v>0</v>
      </c>
      <c r="O195" s="29">
        <v>42170</v>
      </c>
      <c r="P195" s="30">
        <v>30749</v>
      </c>
      <c r="Q195" s="48" t="b">
        <f t="shared" si="8"/>
        <v>1</v>
      </c>
      <c r="R195" s="48" t="b">
        <f t="shared" si="9"/>
        <v>1</v>
      </c>
    </row>
    <row r="196" spans="1:18" x14ac:dyDescent="0.2">
      <c r="A196" s="27" t="s">
        <v>787</v>
      </c>
      <c r="B196" s="28" t="s">
        <v>876</v>
      </c>
      <c r="C196" s="29">
        <v>297189</v>
      </c>
      <c r="D196" s="29">
        <v>175216</v>
      </c>
      <c r="E196" s="29">
        <v>3645</v>
      </c>
      <c r="F196" s="29">
        <v>2054</v>
      </c>
      <c r="G196" s="29">
        <v>0</v>
      </c>
      <c r="H196" s="29">
        <v>0</v>
      </c>
      <c r="I196" s="29">
        <v>0</v>
      </c>
      <c r="J196" s="29">
        <v>11570</v>
      </c>
      <c r="K196" s="29">
        <v>210</v>
      </c>
      <c r="L196" s="29">
        <v>0</v>
      </c>
      <c r="M196" s="29">
        <v>19908</v>
      </c>
      <c r="N196" s="29">
        <v>0</v>
      </c>
      <c r="O196" s="29">
        <v>320952</v>
      </c>
      <c r="P196" s="30">
        <v>188840</v>
      </c>
      <c r="Q196" s="48" t="b">
        <f t="shared" si="8"/>
        <v>1</v>
      </c>
      <c r="R196" s="48" t="b">
        <f t="shared" si="9"/>
        <v>1</v>
      </c>
    </row>
    <row r="197" spans="1:18" x14ac:dyDescent="0.2">
      <c r="A197" s="27" t="s">
        <v>788</v>
      </c>
      <c r="B197" s="28" t="s">
        <v>293</v>
      </c>
      <c r="C197" s="29">
        <v>6534</v>
      </c>
      <c r="D197" s="29">
        <v>39066</v>
      </c>
      <c r="E197" s="29">
        <v>48</v>
      </c>
      <c r="F197" s="29">
        <v>3364</v>
      </c>
      <c r="G197" s="29">
        <v>1246</v>
      </c>
      <c r="H197" s="29">
        <v>5239</v>
      </c>
      <c r="I197" s="29">
        <v>0</v>
      </c>
      <c r="J197" s="29">
        <v>0</v>
      </c>
      <c r="K197" s="29">
        <v>0</v>
      </c>
      <c r="L197" s="29">
        <v>0</v>
      </c>
      <c r="M197" s="29">
        <v>0</v>
      </c>
      <c r="N197" s="29">
        <v>0</v>
      </c>
      <c r="O197" s="29">
        <v>7828</v>
      </c>
      <c r="P197" s="30">
        <v>47669</v>
      </c>
      <c r="Q197" s="48" t="b">
        <f t="shared" si="8"/>
        <v>1</v>
      </c>
      <c r="R197" s="48" t="b">
        <f t="shared" si="9"/>
        <v>1</v>
      </c>
    </row>
    <row r="198" spans="1:18" x14ac:dyDescent="0.2">
      <c r="A198" s="27" t="s">
        <v>789</v>
      </c>
      <c r="B198" s="28" t="s">
        <v>294</v>
      </c>
      <c r="C198" s="29">
        <v>70241</v>
      </c>
      <c r="D198" s="29">
        <v>95742</v>
      </c>
      <c r="E198" s="29">
        <v>1766</v>
      </c>
      <c r="F198" s="29">
        <v>3891</v>
      </c>
      <c r="G198" s="29">
        <v>0</v>
      </c>
      <c r="H198" s="29">
        <v>22152</v>
      </c>
      <c r="I198" s="29">
        <v>0</v>
      </c>
      <c r="J198" s="29">
        <v>0</v>
      </c>
      <c r="K198" s="29">
        <v>40</v>
      </c>
      <c r="L198" s="29">
        <v>252</v>
      </c>
      <c r="M198" s="29">
        <v>31468</v>
      </c>
      <c r="N198" s="29">
        <v>0</v>
      </c>
      <c r="O198" s="29">
        <v>103515</v>
      </c>
      <c r="P198" s="30">
        <v>122037</v>
      </c>
      <c r="Q198" s="48" t="b">
        <f t="shared" si="8"/>
        <v>1</v>
      </c>
      <c r="R198" s="48" t="b">
        <f t="shared" si="9"/>
        <v>1</v>
      </c>
    </row>
    <row r="199" spans="1:18" x14ac:dyDescent="0.2">
      <c r="A199" s="27" t="s">
        <v>790</v>
      </c>
      <c r="B199" s="28" t="s">
        <v>295</v>
      </c>
      <c r="C199" s="29">
        <v>56917</v>
      </c>
      <c r="D199" s="29">
        <v>75284</v>
      </c>
      <c r="E199" s="29">
        <v>404</v>
      </c>
      <c r="F199" s="29">
        <v>547</v>
      </c>
      <c r="G199" s="29">
        <v>4641</v>
      </c>
      <c r="H199" s="29">
        <v>0</v>
      </c>
      <c r="I199" s="29">
        <v>0</v>
      </c>
      <c r="J199" s="29">
        <v>0</v>
      </c>
      <c r="K199" s="29">
        <v>0</v>
      </c>
      <c r="L199" s="29">
        <v>1807</v>
      </c>
      <c r="M199" s="29">
        <v>0</v>
      </c>
      <c r="N199" s="29">
        <v>1219</v>
      </c>
      <c r="O199" s="29">
        <v>61962</v>
      </c>
      <c r="P199" s="30">
        <v>78857</v>
      </c>
      <c r="Q199" s="48" t="b">
        <f t="shared" si="8"/>
        <v>1</v>
      </c>
      <c r="R199" s="48" t="b">
        <f t="shared" si="9"/>
        <v>1</v>
      </c>
    </row>
    <row r="200" spans="1:18" x14ac:dyDescent="0.2">
      <c r="A200" s="27" t="s">
        <v>791</v>
      </c>
      <c r="B200" s="28" t="s">
        <v>296</v>
      </c>
      <c r="C200" s="29">
        <v>10974</v>
      </c>
      <c r="D200" s="29">
        <v>17858</v>
      </c>
      <c r="E200" s="29">
        <v>75</v>
      </c>
      <c r="F200" s="29">
        <v>942</v>
      </c>
      <c r="G200" s="29">
        <v>0</v>
      </c>
      <c r="H200" s="29">
        <v>0</v>
      </c>
      <c r="I200" s="29">
        <v>0</v>
      </c>
      <c r="J200" s="29">
        <v>0</v>
      </c>
      <c r="K200" s="29">
        <v>0</v>
      </c>
      <c r="L200" s="29">
        <v>0</v>
      </c>
      <c r="M200" s="29">
        <v>4256</v>
      </c>
      <c r="N200" s="29">
        <v>0</v>
      </c>
      <c r="O200" s="29">
        <v>15305</v>
      </c>
      <c r="P200" s="30">
        <v>18800</v>
      </c>
      <c r="Q200" s="48" t="b">
        <f t="shared" si="8"/>
        <v>1</v>
      </c>
      <c r="R200" s="48" t="b">
        <f t="shared" si="9"/>
        <v>1</v>
      </c>
    </row>
    <row r="201" spans="1:18" x14ac:dyDescent="0.2">
      <c r="A201" s="27" t="s">
        <v>792</v>
      </c>
      <c r="B201" s="28" t="s">
        <v>297</v>
      </c>
      <c r="C201" s="29">
        <v>14535</v>
      </c>
      <c r="D201" s="29">
        <v>35437</v>
      </c>
      <c r="E201" s="29">
        <v>3267</v>
      </c>
      <c r="F201" s="29">
        <v>1504</v>
      </c>
      <c r="G201" s="29">
        <v>320</v>
      </c>
      <c r="H201" s="29">
        <v>651</v>
      </c>
      <c r="I201" s="29">
        <v>60</v>
      </c>
      <c r="J201" s="29">
        <v>0</v>
      </c>
      <c r="K201" s="29">
        <v>372</v>
      </c>
      <c r="L201" s="29">
        <v>3620</v>
      </c>
      <c r="M201" s="29">
        <v>0</v>
      </c>
      <c r="N201" s="29">
        <v>0</v>
      </c>
      <c r="O201" s="29">
        <v>18554</v>
      </c>
      <c r="P201" s="30">
        <v>41212</v>
      </c>
      <c r="Q201" s="48" t="b">
        <f t="shared" si="8"/>
        <v>1</v>
      </c>
      <c r="R201" s="48" t="b">
        <f t="shared" si="9"/>
        <v>1</v>
      </c>
    </row>
    <row r="202" spans="1:18" x14ac:dyDescent="0.2">
      <c r="A202" s="27" t="s">
        <v>793</v>
      </c>
      <c r="B202" s="28" t="s">
        <v>298</v>
      </c>
      <c r="C202" s="29">
        <v>7626</v>
      </c>
      <c r="D202" s="29">
        <v>10159</v>
      </c>
      <c r="E202" s="29">
        <v>560</v>
      </c>
      <c r="F202" s="29">
        <v>265</v>
      </c>
      <c r="G202" s="29">
        <v>0</v>
      </c>
      <c r="H202" s="29">
        <v>0</v>
      </c>
      <c r="I202" s="29">
        <v>0</v>
      </c>
      <c r="J202" s="29">
        <v>0</v>
      </c>
      <c r="K202" s="29">
        <v>0</v>
      </c>
      <c r="L202" s="29">
        <v>0</v>
      </c>
      <c r="M202" s="29">
        <v>0</v>
      </c>
      <c r="N202" s="29">
        <v>438</v>
      </c>
      <c r="O202" s="29">
        <v>8186</v>
      </c>
      <c r="P202" s="30">
        <v>10862</v>
      </c>
      <c r="Q202" s="48" t="b">
        <f t="shared" si="8"/>
        <v>1</v>
      </c>
      <c r="R202" s="48" t="b">
        <f t="shared" si="9"/>
        <v>1</v>
      </c>
    </row>
    <row r="203" spans="1:18" x14ac:dyDescent="0.2">
      <c r="A203" s="27" t="s">
        <v>794</v>
      </c>
      <c r="B203" s="28" t="s">
        <v>299</v>
      </c>
      <c r="C203" s="29">
        <v>867507</v>
      </c>
      <c r="D203" s="29">
        <v>442223</v>
      </c>
      <c r="E203" s="29">
        <v>2937</v>
      </c>
      <c r="F203" s="29">
        <v>3746</v>
      </c>
      <c r="G203" s="29">
        <v>3509</v>
      </c>
      <c r="H203" s="29">
        <v>1089</v>
      </c>
      <c r="I203" s="29">
        <v>204308</v>
      </c>
      <c r="J203" s="29">
        <v>8622</v>
      </c>
      <c r="K203" s="29">
        <v>0</v>
      </c>
      <c r="L203" s="29">
        <v>0</v>
      </c>
      <c r="M203" s="29">
        <v>0</v>
      </c>
      <c r="N203" s="29">
        <v>0</v>
      </c>
      <c r="O203" s="29">
        <v>1078261</v>
      </c>
      <c r="P203" s="30">
        <v>455680</v>
      </c>
      <c r="Q203" s="48" t="b">
        <f t="shared" si="8"/>
        <v>1</v>
      </c>
      <c r="R203" s="48" t="b">
        <f t="shared" si="9"/>
        <v>1</v>
      </c>
    </row>
    <row r="204" spans="1:18" x14ac:dyDescent="0.2">
      <c r="A204" s="27" t="s">
        <v>795</v>
      </c>
      <c r="B204" s="28" t="s">
        <v>300</v>
      </c>
      <c r="C204" s="29">
        <v>12346</v>
      </c>
      <c r="D204" s="29">
        <v>33905</v>
      </c>
      <c r="E204" s="29">
        <v>199</v>
      </c>
      <c r="F204" s="29">
        <v>436</v>
      </c>
      <c r="G204" s="29">
        <v>0</v>
      </c>
      <c r="H204" s="29">
        <v>250</v>
      </c>
      <c r="I204" s="29">
        <v>5817</v>
      </c>
      <c r="J204" s="29">
        <v>5031</v>
      </c>
      <c r="K204" s="29">
        <v>0</v>
      </c>
      <c r="L204" s="29">
        <v>0</v>
      </c>
      <c r="M204" s="29">
        <v>0</v>
      </c>
      <c r="N204" s="29">
        <v>0</v>
      </c>
      <c r="O204" s="29">
        <v>18362</v>
      </c>
      <c r="P204" s="30">
        <v>39622</v>
      </c>
      <c r="Q204" s="48" t="b">
        <f t="shared" si="8"/>
        <v>1</v>
      </c>
      <c r="R204" s="48" t="b">
        <f t="shared" si="9"/>
        <v>1</v>
      </c>
    </row>
    <row r="205" spans="1:18" x14ac:dyDescent="0.2">
      <c r="A205" s="27" t="s">
        <v>796</v>
      </c>
      <c r="B205" s="28" t="s">
        <v>301</v>
      </c>
      <c r="C205" s="29">
        <v>145347</v>
      </c>
      <c r="D205" s="29">
        <v>163275</v>
      </c>
      <c r="E205" s="29">
        <v>10854</v>
      </c>
      <c r="F205" s="29">
        <v>12506</v>
      </c>
      <c r="G205" s="29">
        <v>15019</v>
      </c>
      <c r="H205" s="29">
        <v>11719</v>
      </c>
      <c r="I205" s="29">
        <v>2472</v>
      </c>
      <c r="J205" s="29">
        <v>0</v>
      </c>
      <c r="K205" s="29">
        <v>2336</v>
      </c>
      <c r="L205" s="29">
        <v>2872</v>
      </c>
      <c r="M205" s="29">
        <v>0</v>
      </c>
      <c r="N205" s="29">
        <v>0</v>
      </c>
      <c r="O205" s="29">
        <v>176028</v>
      </c>
      <c r="P205" s="30">
        <v>190372</v>
      </c>
      <c r="Q205" s="48" t="b">
        <f t="shared" si="8"/>
        <v>1</v>
      </c>
      <c r="R205" s="48" t="b">
        <f t="shared" si="9"/>
        <v>1</v>
      </c>
    </row>
    <row r="206" spans="1:18" x14ac:dyDescent="0.2">
      <c r="A206" s="27" t="s">
        <v>797</v>
      </c>
      <c r="B206" s="28" t="s">
        <v>302</v>
      </c>
      <c r="C206" s="29">
        <v>0</v>
      </c>
      <c r="D206" s="29">
        <v>0</v>
      </c>
      <c r="E206" s="29">
        <v>1668</v>
      </c>
      <c r="F206" s="29">
        <v>322</v>
      </c>
      <c r="G206" s="29">
        <v>1684</v>
      </c>
      <c r="H206" s="29">
        <v>972</v>
      </c>
      <c r="I206" s="29">
        <v>0</v>
      </c>
      <c r="J206" s="29">
        <v>0</v>
      </c>
      <c r="K206" s="29">
        <v>302</v>
      </c>
      <c r="L206" s="29">
        <v>722</v>
      </c>
      <c r="M206" s="29">
        <v>0</v>
      </c>
      <c r="N206" s="29">
        <v>0</v>
      </c>
      <c r="O206" s="29">
        <v>3654</v>
      </c>
      <c r="P206" s="30">
        <v>2016</v>
      </c>
      <c r="Q206" s="48" t="b">
        <f t="shared" si="8"/>
        <v>1</v>
      </c>
      <c r="R206" s="48" t="b">
        <f t="shared" si="9"/>
        <v>1</v>
      </c>
    </row>
    <row r="207" spans="1:18" x14ac:dyDescent="0.2">
      <c r="A207" s="27" t="s">
        <v>798</v>
      </c>
      <c r="B207" s="28" t="s">
        <v>303</v>
      </c>
      <c r="C207" s="29">
        <v>0</v>
      </c>
      <c r="D207" s="29">
        <v>0</v>
      </c>
      <c r="E207" s="29">
        <v>630</v>
      </c>
      <c r="F207" s="29">
        <v>3104</v>
      </c>
      <c r="G207" s="29">
        <v>0</v>
      </c>
      <c r="H207" s="29">
        <v>2237</v>
      </c>
      <c r="I207" s="29">
        <v>0</v>
      </c>
      <c r="J207" s="29">
        <v>196</v>
      </c>
      <c r="K207" s="29">
        <v>30</v>
      </c>
      <c r="L207" s="29">
        <v>157</v>
      </c>
      <c r="M207" s="29">
        <v>0</v>
      </c>
      <c r="N207" s="29">
        <v>0</v>
      </c>
      <c r="O207" s="29">
        <v>660</v>
      </c>
      <c r="P207" s="30">
        <v>5694</v>
      </c>
      <c r="Q207" s="48" t="b">
        <f t="shared" si="8"/>
        <v>1</v>
      </c>
      <c r="R207" s="48" t="b">
        <f t="shared" si="9"/>
        <v>1</v>
      </c>
    </row>
    <row r="208" spans="1:18" x14ac:dyDescent="0.2">
      <c r="A208" s="27" t="s">
        <v>799</v>
      </c>
      <c r="B208" s="28" t="s">
        <v>304</v>
      </c>
      <c r="C208" s="29">
        <v>32504</v>
      </c>
      <c r="D208" s="29">
        <v>15844</v>
      </c>
      <c r="E208" s="29">
        <v>2454</v>
      </c>
      <c r="F208" s="29">
        <v>769</v>
      </c>
      <c r="G208" s="29">
        <v>0</v>
      </c>
      <c r="H208" s="29">
        <v>771</v>
      </c>
      <c r="I208" s="29">
        <v>8853</v>
      </c>
      <c r="J208" s="29">
        <v>1697</v>
      </c>
      <c r="K208" s="29">
        <v>0</v>
      </c>
      <c r="L208" s="29">
        <v>0</v>
      </c>
      <c r="M208" s="29">
        <v>0</v>
      </c>
      <c r="N208" s="29">
        <v>0</v>
      </c>
      <c r="O208" s="29">
        <v>43811</v>
      </c>
      <c r="P208" s="30">
        <v>19081</v>
      </c>
      <c r="Q208" s="48" t="b">
        <f t="shared" si="8"/>
        <v>1</v>
      </c>
      <c r="R208" s="48" t="b">
        <f t="shared" si="9"/>
        <v>1</v>
      </c>
    </row>
    <row r="209" spans="1:18" x14ac:dyDescent="0.2">
      <c r="A209" s="27" t="s">
        <v>800</v>
      </c>
      <c r="B209" s="28" t="s">
        <v>305</v>
      </c>
      <c r="C209" s="29">
        <v>126108</v>
      </c>
      <c r="D209" s="29">
        <v>151363</v>
      </c>
      <c r="E209" s="29">
        <v>669</v>
      </c>
      <c r="F209" s="29">
        <v>1533</v>
      </c>
      <c r="G209" s="29">
        <v>0</v>
      </c>
      <c r="H209" s="29">
        <v>4858</v>
      </c>
      <c r="I209" s="29">
        <v>0</v>
      </c>
      <c r="J209" s="29">
        <v>0</v>
      </c>
      <c r="K209" s="29">
        <v>0</v>
      </c>
      <c r="L209" s="29">
        <v>0</v>
      </c>
      <c r="M209" s="29">
        <v>0</v>
      </c>
      <c r="N209" s="29">
        <v>0</v>
      </c>
      <c r="O209" s="29">
        <v>126777</v>
      </c>
      <c r="P209" s="30">
        <v>157754</v>
      </c>
      <c r="Q209" s="48" t="b">
        <f t="shared" si="8"/>
        <v>1</v>
      </c>
      <c r="R209" s="48" t="b">
        <f t="shared" si="9"/>
        <v>1</v>
      </c>
    </row>
    <row r="210" spans="1:18" x14ac:dyDescent="0.2">
      <c r="A210" s="27" t="s">
        <v>801</v>
      </c>
      <c r="B210" s="28" t="s">
        <v>306</v>
      </c>
      <c r="C210" s="29">
        <v>29489</v>
      </c>
      <c r="D210" s="29">
        <v>26893</v>
      </c>
      <c r="E210" s="29">
        <v>812</v>
      </c>
      <c r="F210" s="29">
        <v>176</v>
      </c>
      <c r="G210" s="29">
        <v>0</v>
      </c>
      <c r="H210" s="29">
        <v>5084</v>
      </c>
      <c r="I210" s="29">
        <v>6</v>
      </c>
      <c r="J210" s="29">
        <v>0</v>
      </c>
      <c r="K210" s="29">
        <v>0</v>
      </c>
      <c r="L210" s="29">
        <v>0</v>
      </c>
      <c r="M210" s="29">
        <v>12</v>
      </c>
      <c r="N210" s="29">
        <v>1026</v>
      </c>
      <c r="O210" s="29">
        <v>30319</v>
      </c>
      <c r="P210" s="30">
        <v>33179</v>
      </c>
      <c r="Q210" s="48" t="b">
        <f t="shared" si="8"/>
        <v>1</v>
      </c>
      <c r="R210" s="48" t="b">
        <f t="shared" si="9"/>
        <v>1</v>
      </c>
    </row>
    <row r="211" spans="1:18" x14ac:dyDescent="0.2">
      <c r="A211" s="27" t="s">
        <v>802</v>
      </c>
      <c r="B211" s="28" t="s">
        <v>307</v>
      </c>
      <c r="C211" s="29">
        <v>39025</v>
      </c>
      <c r="D211" s="29">
        <v>60477</v>
      </c>
      <c r="E211" s="29">
        <v>244</v>
      </c>
      <c r="F211" s="29">
        <v>249</v>
      </c>
      <c r="G211" s="29">
        <v>425</v>
      </c>
      <c r="H211" s="29">
        <v>0</v>
      </c>
      <c r="I211" s="29">
        <v>81</v>
      </c>
      <c r="J211" s="29">
        <v>0</v>
      </c>
      <c r="K211" s="29">
        <v>28</v>
      </c>
      <c r="L211" s="29">
        <v>10</v>
      </c>
      <c r="M211" s="29">
        <v>543</v>
      </c>
      <c r="N211" s="29">
        <v>1148</v>
      </c>
      <c r="O211" s="29">
        <v>40346</v>
      </c>
      <c r="P211" s="30">
        <v>61884</v>
      </c>
      <c r="Q211" s="48" t="b">
        <f t="shared" si="8"/>
        <v>1</v>
      </c>
      <c r="R211" s="48" t="b">
        <f t="shared" si="9"/>
        <v>1</v>
      </c>
    </row>
    <row r="212" spans="1:18" x14ac:dyDescent="0.2">
      <c r="A212" s="27" t="s">
        <v>803</v>
      </c>
      <c r="B212" s="28" t="s">
        <v>308</v>
      </c>
      <c r="C212" s="29">
        <v>126520</v>
      </c>
      <c r="D212" s="29">
        <v>112151</v>
      </c>
      <c r="E212" s="29">
        <v>8847</v>
      </c>
      <c r="F212" s="29">
        <v>2571</v>
      </c>
      <c r="G212" s="29">
        <v>0</v>
      </c>
      <c r="H212" s="29">
        <v>1825</v>
      </c>
      <c r="I212" s="29">
        <v>0</v>
      </c>
      <c r="J212" s="29">
        <v>0</v>
      </c>
      <c r="K212" s="29">
        <v>958</v>
      </c>
      <c r="L212" s="29">
        <v>11869</v>
      </c>
      <c r="M212" s="29">
        <v>813</v>
      </c>
      <c r="N212" s="29">
        <v>1437</v>
      </c>
      <c r="O212" s="29">
        <v>137138</v>
      </c>
      <c r="P212" s="30">
        <v>129853</v>
      </c>
      <c r="Q212" s="48" t="b">
        <f t="shared" si="8"/>
        <v>1</v>
      </c>
      <c r="R212" s="48" t="b">
        <f t="shared" si="9"/>
        <v>1</v>
      </c>
    </row>
    <row r="213" spans="1:18" x14ac:dyDescent="0.2">
      <c r="A213" s="27" t="s">
        <v>804</v>
      </c>
      <c r="B213" s="28" t="s">
        <v>309</v>
      </c>
      <c r="C213" s="29">
        <v>269398</v>
      </c>
      <c r="D213" s="29">
        <v>282699</v>
      </c>
      <c r="E213" s="29">
        <v>42121</v>
      </c>
      <c r="F213" s="29">
        <v>88200</v>
      </c>
      <c r="G213" s="29">
        <v>30204</v>
      </c>
      <c r="H213" s="29">
        <v>20240</v>
      </c>
      <c r="I213" s="29">
        <v>64076</v>
      </c>
      <c r="J213" s="29">
        <v>867</v>
      </c>
      <c r="K213" s="29">
        <v>163</v>
      </c>
      <c r="L213" s="29">
        <v>934</v>
      </c>
      <c r="M213" s="29">
        <v>0</v>
      </c>
      <c r="N213" s="29">
        <v>0</v>
      </c>
      <c r="O213" s="29">
        <v>405962</v>
      </c>
      <c r="P213" s="30">
        <v>392940</v>
      </c>
      <c r="Q213" s="48" t="b">
        <f t="shared" si="8"/>
        <v>1</v>
      </c>
      <c r="R213" s="48" t="b">
        <f t="shared" si="9"/>
        <v>1</v>
      </c>
    </row>
    <row r="214" spans="1:18" x14ac:dyDescent="0.2">
      <c r="A214" s="27" t="s">
        <v>805</v>
      </c>
      <c r="B214" s="28" t="s">
        <v>310</v>
      </c>
      <c r="C214" s="29">
        <v>386308</v>
      </c>
      <c r="D214" s="29">
        <v>602027</v>
      </c>
      <c r="E214" s="29">
        <v>67196</v>
      </c>
      <c r="F214" s="29">
        <v>34887</v>
      </c>
      <c r="G214" s="29">
        <v>0</v>
      </c>
      <c r="H214" s="29">
        <v>0</v>
      </c>
      <c r="I214" s="29">
        <v>13370</v>
      </c>
      <c r="J214" s="29">
        <v>8942</v>
      </c>
      <c r="K214" s="29">
        <v>1340</v>
      </c>
      <c r="L214" s="29">
        <v>9215</v>
      </c>
      <c r="M214" s="29">
        <v>0</v>
      </c>
      <c r="N214" s="29">
        <v>0</v>
      </c>
      <c r="O214" s="29">
        <v>468214</v>
      </c>
      <c r="P214" s="30">
        <v>655071</v>
      </c>
      <c r="Q214" s="48" t="b">
        <f t="shared" si="8"/>
        <v>1</v>
      </c>
      <c r="R214" s="48" t="b">
        <f t="shared" si="9"/>
        <v>1</v>
      </c>
    </row>
    <row r="215" spans="1:18" x14ac:dyDescent="0.2">
      <c r="A215" s="27" t="s">
        <v>806</v>
      </c>
      <c r="B215" s="28" t="s">
        <v>311</v>
      </c>
      <c r="C215" s="29">
        <v>68821</v>
      </c>
      <c r="D215" s="29">
        <v>96387</v>
      </c>
      <c r="E215" s="29">
        <v>1504</v>
      </c>
      <c r="F215" s="29">
        <v>477</v>
      </c>
      <c r="G215" s="29">
        <v>587</v>
      </c>
      <c r="H215" s="29">
        <v>630</v>
      </c>
      <c r="I215" s="29">
        <v>8480</v>
      </c>
      <c r="J215" s="29">
        <v>0</v>
      </c>
      <c r="K215" s="29">
        <v>1725</v>
      </c>
      <c r="L215" s="29">
        <v>0</v>
      </c>
      <c r="M215" s="29">
        <v>112</v>
      </c>
      <c r="N215" s="29">
        <v>0</v>
      </c>
      <c r="O215" s="29">
        <v>81229</v>
      </c>
      <c r="P215" s="30">
        <v>97494</v>
      </c>
      <c r="Q215" s="48" t="b">
        <f t="shared" si="8"/>
        <v>1</v>
      </c>
      <c r="R215" s="48" t="b">
        <f t="shared" si="9"/>
        <v>1</v>
      </c>
    </row>
    <row r="216" spans="1:18" x14ac:dyDescent="0.2">
      <c r="A216" s="27" t="s">
        <v>807</v>
      </c>
      <c r="B216" s="28" t="s">
        <v>312</v>
      </c>
      <c r="C216" s="29">
        <v>103677</v>
      </c>
      <c r="D216" s="29">
        <v>175044</v>
      </c>
      <c r="E216" s="29">
        <v>5282</v>
      </c>
      <c r="F216" s="29">
        <v>7212</v>
      </c>
      <c r="G216" s="29">
        <v>2885</v>
      </c>
      <c r="H216" s="29">
        <v>4843</v>
      </c>
      <c r="I216" s="29">
        <v>8087</v>
      </c>
      <c r="J216" s="29">
        <v>27332</v>
      </c>
      <c r="K216" s="29">
        <v>0</v>
      </c>
      <c r="L216" s="29">
        <v>2</v>
      </c>
      <c r="M216" s="29">
        <v>1950</v>
      </c>
      <c r="N216" s="29">
        <v>4899</v>
      </c>
      <c r="O216" s="29">
        <v>121881</v>
      </c>
      <c r="P216" s="30">
        <v>219332</v>
      </c>
      <c r="Q216" s="48" t="b">
        <f t="shared" si="8"/>
        <v>1</v>
      </c>
      <c r="R216" s="48" t="b">
        <f t="shared" si="9"/>
        <v>1</v>
      </c>
    </row>
    <row r="217" spans="1:18" x14ac:dyDescent="0.2">
      <c r="A217" s="27" t="s">
        <v>808</v>
      </c>
      <c r="B217" s="28" t="s">
        <v>313</v>
      </c>
      <c r="C217" s="29">
        <v>26621</v>
      </c>
      <c r="D217" s="29">
        <v>18015</v>
      </c>
      <c r="E217" s="29">
        <v>1128</v>
      </c>
      <c r="F217" s="29">
        <v>2057</v>
      </c>
      <c r="G217" s="29">
        <v>307</v>
      </c>
      <c r="H217" s="29">
        <v>933</v>
      </c>
      <c r="I217" s="29">
        <v>0</v>
      </c>
      <c r="J217" s="29">
        <v>0</v>
      </c>
      <c r="K217" s="29">
        <v>126</v>
      </c>
      <c r="L217" s="29">
        <v>385</v>
      </c>
      <c r="M217" s="29">
        <v>19</v>
      </c>
      <c r="N217" s="29">
        <v>0</v>
      </c>
      <c r="O217" s="29">
        <v>28201</v>
      </c>
      <c r="P217" s="30">
        <v>21390</v>
      </c>
      <c r="Q217" s="48" t="b">
        <f t="shared" si="8"/>
        <v>1</v>
      </c>
      <c r="R217" s="48" t="b">
        <f t="shared" si="9"/>
        <v>1</v>
      </c>
    </row>
    <row r="218" spans="1:18" x14ac:dyDescent="0.2">
      <c r="A218" s="27" t="s">
        <v>809</v>
      </c>
      <c r="B218" s="28" t="s">
        <v>314</v>
      </c>
      <c r="C218" s="29">
        <v>2870</v>
      </c>
      <c r="D218" s="29">
        <v>3931</v>
      </c>
      <c r="E218" s="29">
        <v>80275</v>
      </c>
      <c r="F218" s="29">
        <v>67788</v>
      </c>
      <c r="G218" s="29">
        <v>0</v>
      </c>
      <c r="H218" s="29">
        <v>7101</v>
      </c>
      <c r="I218" s="29">
        <v>0</v>
      </c>
      <c r="J218" s="29">
        <v>4249</v>
      </c>
      <c r="K218" s="29">
        <v>872</v>
      </c>
      <c r="L218" s="29">
        <v>3591</v>
      </c>
      <c r="M218" s="29">
        <v>0</v>
      </c>
      <c r="N218" s="29">
        <v>0</v>
      </c>
      <c r="O218" s="29">
        <v>84017</v>
      </c>
      <c r="P218" s="30">
        <v>86660</v>
      </c>
      <c r="Q218" s="48" t="b">
        <f t="shared" si="8"/>
        <v>1</v>
      </c>
      <c r="R218" s="48" t="b">
        <f t="shared" si="9"/>
        <v>1</v>
      </c>
    </row>
    <row r="219" spans="1:18" x14ac:dyDescent="0.2">
      <c r="A219" s="27" t="s">
        <v>810</v>
      </c>
      <c r="B219" s="28" t="s">
        <v>315</v>
      </c>
      <c r="C219" s="29">
        <v>119064</v>
      </c>
      <c r="D219" s="29">
        <v>191102</v>
      </c>
      <c r="E219" s="29">
        <v>150</v>
      </c>
      <c r="F219" s="29">
        <v>770</v>
      </c>
      <c r="G219" s="29">
        <v>0</v>
      </c>
      <c r="H219" s="29">
        <v>148</v>
      </c>
      <c r="I219" s="29">
        <v>0</v>
      </c>
      <c r="J219" s="29">
        <v>0</v>
      </c>
      <c r="K219" s="29">
        <v>0</v>
      </c>
      <c r="L219" s="29">
        <v>0</v>
      </c>
      <c r="M219" s="29">
        <v>0</v>
      </c>
      <c r="N219" s="29">
        <v>0</v>
      </c>
      <c r="O219" s="29">
        <v>119214</v>
      </c>
      <c r="P219" s="30">
        <v>192020</v>
      </c>
      <c r="Q219" s="48" t="b">
        <f t="shared" si="8"/>
        <v>1</v>
      </c>
      <c r="R219" s="48" t="b">
        <f t="shared" si="9"/>
        <v>1</v>
      </c>
    </row>
    <row r="220" spans="1:18" x14ac:dyDescent="0.2">
      <c r="A220" s="27" t="s">
        <v>811</v>
      </c>
      <c r="B220" s="28" t="s">
        <v>316</v>
      </c>
      <c r="C220" s="29">
        <v>0</v>
      </c>
      <c r="D220" s="29">
        <v>0</v>
      </c>
      <c r="E220" s="29">
        <v>2225</v>
      </c>
      <c r="F220" s="29">
        <v>802</v>
      </c>
      <c r="G220" s="29">
        <v>1154</v>
      </c>
      <c r="H220" s="29">
        <v>0</v>
      </c>
      <c r="I220" s="29">
        <v>0</v>
      </c>
      <c r="J220" s="29">
        <v>0</v>
      </c>
      <c r="K220" s="29">
        <v>0</v>
      </c>
      <c r="L220" s="29">
        <v>0</v>
      </c>
      <c r="M220" s="29">
        <v>0</v>
      </c>
      <c r="N220" s="29">
        <v>0</v>
      </c>
      <c r="O220" s="29">
        <v>3379</v>
      </c>
      <c r="P220" s="30">
        <v>802</v>
      </c>
      <c r="Q220" s="48" t="b">
        <f t="shared" si="8"/>
        <v>1</v>
      </c>
      <c r="R220" s="48" t="b">
        <f t="shared" si="9"/>
        <v>1</v>
      </c>
    </row>
    <row r="221" spans="1:18" x14ac:dyDescent="0.2">
      <c r="A221" s="27" t="s">
        <v>812</v>
      </c>
      <c r="B221" s="28" t="s">
        <v>317</v>
      </c>
      <c r="C221" s="29">
        <v>237003</v>
      </c>
      <c r="D221" s="29">
        <v>467117</v>
      </c>
      <c r="E221" s="29">
        <v>110709</v>
      </c>
      <c r="F221" s="29">
        <v>79533</v>
      </c>
      <c r="G221" s="29">
        <v>0</v>
      </c>
      <c r="H221" s="29">
        <v>0</v>
      </c>
      <c r="I221" s="29">
        <v>0</v>
      </c>
      <c r="J221" s="29">
        <v>0</v>
      </c>
      <c r="K221" s="29">
        <v>176</v>
      </c>
      <c r="L221" s="29">
        <v>95</v>
      </c>
      <c r="M221" s="29">
        <v>62436</v>
      </c>
      <c r="N221" s="29">
        <v>48883</v>
      </c>
      <c r="O221" s="29">
        <v>410324</v>
      </c>
      <c r="P221" s="30">
        <v>595628</v>
      </c>
      <c r="Q221" s="48" t="b">
        <f t="shared" si="8"/>
        <v>1</v>
      </c>
      <c r="R221" s="48" t="b">
        <f t="shared" si="9"/>
        <v>1</v>
      </c>
    </row>
    <row r="222" spans="1:18" x14ac:dyDescent="0.2">
      <c r="A222" s="27" t="s">
        <v>813</v>
      </c>
      <c r="B222" s="28" t="s">
        <v>318</v>
      </c>
      <c r="C222" s="29">
        <v>63616</v>
      </c>
      <c r="D222" s="29">
        <v>74269</v>
      </c>
      <c r="E222" s="29">
        <v>1709</v>
      </c>
      <c r="F222" s="29">
        <v>3290</v>
      </c>
      <c r="G222" s="29">
        <v>5526</v>
      </c>
      <c r="H222" s="29">
        <v>6481</v>
      </c>
      <c r="I222" s="29">
        <v>1167</v>
      </c>
      <c r="J222" s="29">
        <v>1559</v>
      </c>
      <c r="K222" s="29">
        <v>0</v>
      </c>
      <c r="L222" s="29">
        <v>0</v>
      </c>
      <c r="M222" s="29">
        <v>0</v>
      </c>
      <c r="N222" s="29">
        <v>0</v>
      </c>
      <c r="O222" s="29">
        <v>72018</v>
      </c>
      <c r="P222" s="30">
        <v>85599</v>
      </c>
      <c r="Q222" s="48" t="b">
        <f t="shared" si="8"/>
        <v>1</v>
      </c>
      <c r="R222" s="48" t="b">
        <f t="shared" si="9"/>
        <v>1</v>
      </c>
    </row>
    <row r="223" spans="1:18" x14ac:dyDescent="0.2">
      <c r="A223" s="27" t="s">
        <v>814</v>
      </c>
      <c r="B223" s="28" t="s">
        <v>319</v>
      </c>
      <c r="C223" s="29">
        <v>13187</v>
      </c>
      <c r="D223" s="29">
        <v>13342</v>
      </c>
      <c r="E223" s="29">
        <v>193</v>
      </c>
      <c r="F223" s="29">
        <v>96</v>
      </c>
      <c r="G223" s="29">
        <v>147</v>
      </c>
      <c r="H223" s="29">
        <v>644</v>
      </c>
      <c r="I223" s="29">
        <v>0</v>
      </c>
      <c r="J223" s="29">
        <v>0</v>
      </c>
      <c r="K223" s="29">
        <v>0</v>
      </c>
      <c r="L223" s="29">
        <v>25</v>
      </c>
      <c r="M223" s="29">
        <v>0</v>
      </c>
      <c r="N223" s="29">
        <v>0</v>
      </c>
      <c r="O223" s="29">
        <v>13527</v>
      </c>
      <c r="P223" s="30">
        <v>14107</v>
      </c>
      <c r="Q223" s="48" t="b">
        <f t="shared" si="8"/>
        <v>1</v>
      </c>
      <c r="R223" s="48" t="b">
        <f t="shared" si="9"/>
        <v>1</v>
      </c>
    </row>
    <row r="224" spans="1:18" x14ac:dyDescent="0.2">
      <c r="A224" s="27" t="s">
        <v>815</v>
      </c>
      <c r="B224" s="28" t="s">
        <v>320</v>
      </c>
      <c r="C224" s="29">
        <v>157159</v>
      </c>
      <c r="D224" s="29">
        <v>194985</v>
      </c>
      <c r="E224" s="29">
        <v>1882</v>
      </c>
      <c r="F224" s="29">
        <v>5141</v>
      </c>
      <c r="G224" s="29">
        <v>0</v>
      </c>
      <c r="H224" s="29">
        <v>10998</v>
      </c>
      <c r="I224" s="29">
        <v>0</v>
      </c>
      <c r="J224" s="29">
        <v>0</v>
      </c>
      <c r="K224" s="29">
        <v>1000</v>
      </c>
      <c r="L224" s="29">
        <v>148</v>
      </c>
      <c r="M224" s="29">
        <v>0</v>
      </c>
      <c r="N224" s="29">
        <v>0</v>
      </c>
      <c r="O224" s="29">
        <v>160041</v>
      </c>
      <c r="P224" s="30">
        <v>211272</v>
      </c>
      <c r="Q224" s="48" t="b">
        <f t="shared" si="8"/>
        <v>1</v>
      </c>
      <c r="R224" s="48" t="b">
        <f t="shared" si="9"/>
        <v>1</v>
      </c>
    </row>
    <row r="225" spans="1:18" x14ac:dyDescent="0.2">
      <c r="A225" s="27" t="s">
        <v>816</v>
      </c>
      <c r="B225" s="28" t="s">
        <v>321</v>
      </c>
      <c r="C225" s="29">
        <v>175320</v>
      </c>
      <c r="D225" s="29">
        <v>123287</v>
      </c>
      <c r="E225" s="29">
        <v>3668</v>
      </c>
      <c r="F225" s="29">
        <v>4888</v>
      </c>
      <c r="G225" s="29">
        <v>0</v>
      </c>
      <c r="H225" s="29">
        <v>2912</v>
      </c>
      <c r="I225" s="29">
        <v>0</v>
      </c>
      <c r="J225" s="29">
        <v>0</v>
      </c>
      <c r="K225" s="29">
        <v>0</v>
      </c>
      <c r="L225" s="29">
        <v>260</v>
      </c>
      <c r="M225" s="29">
        <v>0</v>
      </c>
      <c r="N225" s="29">
        <v>0</v>
      </c>
      <c r="O225" s="29">
        <v>178988</v>
      </c>
      <c r="P225" s="30">
        <v>131347</v>
      </c>
      <c r="Q225" s="48" t="b">
        <f t="shared" si="8"/>
        <v>1</v>
      </c>
      <c r="R225" s="48" t="b">
        <f t="shared" si="9"/>
        <v>1</v>
      </c>
    </row>
    <row r="226" spans="1:18" x14ac:dyDescent="0.2">
      <c r="A226" s="27" t="s">
        <v>817</v>
      </c>
      <c r="B226" s="28" t="s">
        <v>322</v>
      </c>
      <c r="C226" s="29">
        <v>59401</v>
      </c>
      <c r="D226" s="29">
        <v>62925</v>
      </c>
      <c r="E226" s="29">
        <v>25</v>
      </c>
      <c r="F226" s="29">
        <v>447</v>
      </c>
      <c r="G226" s="29">
        <v>0</v>
      </c>
      <c r="H226" s="29">
        <v>0</v>
      </c>
      <c r="I226" s="29">
        <v>0</v>
      </c>
      <c r="J226" s="29">
        <v>0</v>
      </c>
      <c r="K226" s="29">
        <v>124</v>
      </c>
      <c r="L226" s="29">
        <v>407</v>
      </c>
      <c r="M226" s="29">
        <v>201</v>
      </c>
      <c r="N226" s="29">
        <v>0</v>
      </c>
      <c r="O226" s="29">
        <v>59751</v>
      </c>
      <c r="P226" s="30">
        <v>63779</v>
      </c>
      <c r="Q226" s="48" t="b">
        <f t="shared" si="8"/>
        <v>1</v>
      </c>
      <c r="R226" s="48" t="b">
        <f t="shared" si="9"/>
        <v>1</v>
      </c>
    </row>
    <row r="227" spans="1:18" x14ac:dyDescent="0.2">
      <c r="A227" s="27" t="s">
        <v>818</v>
      </c>
      <c r="B227" s="28" t="s">
        <v>323</v>
      </c>
      <c r="C227" s="29">
        <v>9489</v>
      </c>
      <c r="D227" s="29">
        <v>31593</v>
      </c>
      <c r="E227" s="29">
        <v>3697</v>
      </c>
      <c r="F227" s="29">
        <v>4757</v>
      </c>
      <c r="G227" s="29">
        <v>0</v>
      </c>
      <c r="H227" s="29">
        <v>0</v>
      </c>
      <c r="I227" s="29">
        <v>0</v>
      </c>
      <c r="J227" s="29">
        <v>0</v>
      </c>
      <c r="K227" s="29">
        <v>7</v>
      </c>
      <c r="L227" s="29">
        <v>0</v>
      </c>
      <c r="M227" s="29">
        <v>0</v>
      </c>
      <c r="N227" s="29">
        <v>0</v>
      </c>
      <c r="O227" s="29">
        <v>13193</v>
      </c>
      <c r="P227" s="30">
        <v>36350</v>
      </c>
      <c r="Q227" s="48" t="b">
        <f t="shared" si="8"/>
        <v>1</v>
      </c>
      <c r="R227" s="48" t="b">
        <f t="shared" si="9"/>
        <v>1</v>
      </c>
    </row>
    <row r="228" spans="1:18" x14ac:dyDescent="0.2">
      <c r="A228" s="27" t="s">
        <v>819</v>
      </c>
      <c r="B228" s="28" t="s">
        <v>324</v>
      </c>
      <c r="C228" s="29">
        <v>42098</v>
      </c>
      <c r="D228" s="29">
        <v>60828</v>
      </c>
      <c r="E228" s="29">
        <v>324</v>
      </c>
      <c r="F228" s="29">
        <v>324</v>
      </c>
      <c r="G228" s="29">
        <v>1530</v>
      </c>
      <c r="H228" s="29">
        <v>0</v>
      </c>
      <c r="I228" s="29">
        <v>0</v>
      </c>
      <c r="J228" s="29">
        <v>0</v>
      </c>
      <c r="K228" s="29">
        <v>0</v>
      </c>
      <c r="L228" s="29">
        <v>0</v>
      </c>
      <c r="M228" s="29">
        <v>0</v>
      </c>
      <c r="N228" s="29">
        <v>0</v>
      </c>
      <c r="O228" s="29">
        <v>43952</v>
      </c>
      <c r="P228" s="30">
        <v>61152</v>
      </c>
      <c r="Q228" s="48" t="b">
        <f t="shared" si="8"/>
        <v>1</v>
      </c>
      <c r="R228" s="48" t="b">
        <f t="shared" si="9"/>
        <v>1</v>
      </c>
    </row>
    <row r="229" spans="1:18" x14ac:dyDescent="0.2">
      <c r="A229" s="27" t="s">
        <v>820</v>
      </c>
      <c r="B229" s="28" t="s">
        <v>325</v>
      </c>
      <c r="C229" s="29">
        <v>10635</v>
      </c>
      <c r="D229" s="29">
        <v>37955</v>
      </c>
      <c r="E229" s="29">
        <v>2469</v>
      </c>
      <c r="F229" s="29">
        <v>1653</v>
      </c>
      <c r="G229" s="29">
        <v>0</v>
      </c>
      <c r="H229" s="29">
        <v>0</v>
      </c>
      <c r="I229" s="29">
        <v>0</v>
      </c>
      <c r="J229" s="29">
        <v>0</v>
      </c>
      <c r="K229" s="29">
        <v>0</v>
      </c>
      <c r="L229" s="29">
        <v>0</v>
      </c>
      <c r="M229" s="29">
        <v>0</v>
      </c>
      <c r="N229" s="29">
        <v>0</v>
      </c>
      <c r="O229" s="29">
        <v>13104</v>
      </c>
      <c r="P229" s="30">
        <v>39608</v>
      </c>
      <c r="Q229" s="48" t="b">
        <f t="shared" si="8"/>
        <v>1</v>
      </c>
      <c r="R229" s="48" t="b">
        <f t="shared" si="9"/>
        <v>1</v>
      </c>
    </row>
    <row r="230" spans="1:18" x14ac:dyDescent="0.2">
      <c r="A230" s="27" t="s">
        <v>821</v>
      </c>
      <c r="B230" s="28" t="s">
        <v>326</v>
      </c>
      <c r="C230" s="29">
        <v>30114</v>
      </c>
      <c r="D230" s="29">
        <v>30588</v>
      </c>
      <c r="E230" s="29">
        <v>17940</v>
      </c>
      <c r="F230" s="29">
        <v>12100</v>
      </c>
      <c r="G230" s="29">
        <v>2386</v>
      </c>
      <c r="H230" s="29">
        <v>2849</v>
      </c>
      <c r="I230" s="29">
        <v>145</v>
      </c>
      <c r="J230" s="29">
        <v>8299</v>
      </c>
      <c r="K230" s="29">
        <v>0</v>
      </c>
      <c r="L230" s="29">
        <v>3609</v>
      </c>
      <c r="M230" s="29">
        <v>0</v>
      </c>
      <c r="N230" s="29">
        <v>0</v>
      </c>
      <c r="O230" s="29">
        <v>50585</v>
      </c>
      <c r="P230" s="30">
        <v>57445</v>
      </c>
      <c r="Q230" s="48" t="b">
        <f t="shared" si="8"/>
        <v>1</v>
      </c>
      <c r="R230" s="48" t="b">
        <f t="shared" si="9"/>
        <v>1</v>
      </c>
    </row>
    <row r="231" spans="1:18" x14ac:dyDescent="0.2">
      <c r="A231" s="27" t="s">
        <v>822</v>
      </c>
      <c r="B231" s="28" t="s">
        <v>327</v>
      </c>
      <c r="C231" s="29">
        <v>15926</v>
      </c>
      <c r="D231" s="29">
        <v>16826</v>
      </c>
      <c r="E231" s="29">
        <v>91</v>
      </c>
      <c r="F231" s="29">
        <v>2132</v>
      </c>
      <c r="G231" s="29">
        <v>0</v>
      </c>
      <c r="H231" s="29">
        <v>0</v>
      </c>
      <c r="I231" s="29">
        <v>0</v>
      </c>
      <c r="J231" s="29">
        <v>104</v>
      </c>
      <c r="K231" s="29">
        <v>3</v>
      </c>
      <c r="L231" s="29">
        <v>23</v>
      </c>
      <c r="M231" s="29">
        <v>0</v>
      </c>
      <c r="N231" s="29">
        <v>0</v>
      </c>
      <c r="O231" s="29">
        <v>16020</v>
      </c>
      <c r="P231" s="30">
        <v>19085</v>
      </c>
      <c r="Q231" s="48" t="b">
        <f t="shared" ref="Q231:Q258" si="10">(C231+E231+G231+I231+K231+M231)=O231</f>
        <v>1</v>
      </c>
      <c r="R231" s="48" t="b">
        <f t="shared" ref="R231:R258" si="11">(D231+F231+H231+J231+L231+N231)=P231</f>
        <v>1</v>
      </c>
    </row>
    <row r="232" spans="1:18" x14ac:dyDescent="0.2">
      <c r="A232" s="27" t="s">
        <v>823</v>
      </c>
      <c r="B232" s="28" t="s">
        <v>328</v>
      </c>
      <c r="C232" s="29">
        <v>311865</v>
      </c>
      <c r="D232" s="29">
        <v>141689</v>
      </c>
      <c r="E232" s="29">
        <v>20869</v>
      </c>
      <c r="F232" s="29">
        <v>10040</v>
      </c>
      <c r="G232" s="29">
        <v>0</v>
      </c>
      <c r="H232" s="29">
        <v>0</v>
      </c>
      <c r="I232" s="29">
        <v>0</v>
      </c>
      <c r="J232" s="29">
        <v>2969</v>
      </c>
      <c r="K232" s="29">
        <v>13</v>
      </c>
      <c r="L232" s="29">
        <v>3</v>
      </c>
      <c r="M232" s="29">
        <v>0</v>
      </c>
      <c r="N232" s="29">
        <v>0</v>
      </c>
      <c r="O232" s="29">
        <v>332747</v>
      </c>
      <c r="P232" s="30">
        <v>154701</v>
      </c>
      <c r="Q232" s="48" t="b">
        <f t="shared" si="10"/>
        <v>1</v>
      </c>
      <c r="R232" s="48" t="b">
        <f t="shared" si="11"/>
        <v>1</v>
      </c>
    </row>
    <row r="233" spans="1:18" x14ac:dyDescent="0.2">
      <c r="A233" s="27" t="s">
        <v>824</v>
      </c>
      <c r="B233" s="28" t="s">
        <v>329</v>
      </c>
      <c r="C233" s="29">
        <v>31415</v>
      </c>
      <c r="D233" s="29">
        <v>39411</v>
      </c>
      <c r="E233" s="29">
        <v>246</v>
      </c>
      <c r="F233" s="29">
        <v>926</v>
      </c>
      <c r="G233" s="29">
        <v>0</v>
      </c>
      <c r="H233" s="29">
        <v>0</v>
      </c>
      <c r="I233" s="29">
        <v>0</v>
      </c>
      <c r="J233" s="29">
        <v>0</v>
      </c>
      <c r="K233" s="29">
        <v>0</v>
      </c>
      <c r="L233" s="29">
        <v>0</v>
      </c>
      <c r="M233" s="29">
        <v>0</v>
      </c>
      <c r="N233" s="29">
        <v>0</v>
      </c>
      <c r="O233" s="29">
        <v>31661</v>
      </c>
      <c r="P233" s="30">
        <v>40337</v>
      </c>
      <c r="Q233" s="48" t="b">
        <f t="shared" si="10"/>
        <v>1</v>
      </c>
      <c r="R233" s="48" t="b">
        <f t="shared" si="11"/>
        <v>1</v>
      </c>
    </row>
    <row r="234" spans="1:18" x14ac:dyDescent="0.2">
      <c r="A234" s="27" t="s">
        <v>825</v>
      </c>
      <c r="B234" s="28" t="s">
        <v>330</v>
      </c>
      <c r="C234" s="29">
        <v>21971</v>
      </c>
      <c r="D234" s="29">
        <v>22412</v>
      </c>
      <c r="E234" s="29">
        <v>1034</v>
      </c>
      <c r="F234" s="29">
        <v>1782</v>
      </c>
      <c r="G234" s="29">
        <v>0</v>
      </c>
      <c r="H234" s="29">
        <v>0</v>
      </c>
      <c r="I234" s="29">
        <v>974</v>
      </c>
      <c r="J234" s="29">
        <v>0</v>
      </c>
      <c r="K234" s="29">
        <v>0</v>
      </c>
      <c r="L234" s="29">
        <v>0</v>
      </c>
      <c r="M234" s="29">
        <v>0</v>
      </c>
      <c r="N234" s="29">
        <v>0</v>
      </c>
      <c r="O234" s="29">
        <v>23979</v>
      </c>
      <c r="P234" s="30">
        <v>24194</v>
      </c>
      <c r="Q234" s="48" t="b">
        <f t="shared" si="10"/>
        <v>1</v>
      </c>
      <c r="R234" s="48" t="b">
        <f t="shared" si="11"/>
        <v>1</v>
      </c>
    </row>
    <row r="235" spans="1:18" x14ac:dyDescent="0.2">
      <c r="A235" s="27" t="s">
        <v>826</v>
      </c>
      <c r="B235" s="28" t="s">
        <v>877</v>
      </c>
      <c r="C235" s="29">
        <v>26193</v>
      </c>
      <c r="D235" s="29">
        <v>45221</v>
      </c>
      <c r="E235" s="29">
        <v>5980</v>
      </c>
      <c r="F235" s="29">
        <v>3369</v>
      </c>
      <c r="G235" s="29">
        <v>0</v>
      </c>
      <c r="H235" s="29">
        <v>7749</v>
      </c>
      <c r="I235" s="29">
        <v>0</v>
      </c>
      <c r="J235" s="29">
        <v>0</v>
      </c>
      <c r="K235" s="29">
        <v>0</v>
      </c>
      <c r="L235" s="29">
        <v>775</v>
      </c>
      <c r="M235" s="29">
        <v>0</v>
      </c>
      <c r="N235" s="29">
        <v>0</v>
      </c>
      <c r="O235" s="29">
        <v>32173</v>
      </c>
      <c r="P235" s="30">
        <v>57114</v>
      </c>
      <c r="Q235" s="48" t="b">
        <f t="shared" si="10"/>
        <v>1</v>
      </c>
      <c r="R235" s="48" t="b">
        <f t="shared" si="11"/>
        <v>1</v>
      </c>
    </row>
    <row r="236" spans="1:18" x14ac:dyDescent="0.2">
      <c r="A236" s="27" t="s">
        <v>827</v>
      </c>
      <c r="B236" s="28" t="s">
        <v>331</v>
      </c>
      <c r="C236" s="29">
        <v>356942</v>
      </c>
      <c r="D236" s="29">
        <v>165736</v>
      </c>
      <c r="E236" s="29">
        <v>2285</v>
      </c>
      <c r="F236" s="29">
        <v>170</v>
      </c>
      <c r="G236" s="29">
        <v>5185</v>
      </c>
      <c r="H236" s="29">
        <v>0</v>
      </c>
      <c r="I236" s="29">
        <v>0</v>
      </c>
      <c r="J236" s="29">
        <v>0</v>
      </c>
      <c r="K236" s="29">
        <v>143</v>
      </c>
      <c r="L236" s="29">
        <v>1601</v>
      </c>
      <c r="M236" s="29">
        <v>0</v>
      </c>
      <c r="N236" s="29">
        <v>0</v>
      </c>
      <c r="O236" s="29">
        <v>364555</v>
      </c>
      <c r="P236" s="30">
        <v>167507</v>
      </c>
      <c r="Q236" s="48" t="b">
        <f t="shared" si="10"/>
        <v>1</v>
      </c>
      <c r="R236" s="48" t="b">
        <f t="shared" si="11"/>
        <v>1</v>
      </c>
    </row>
    <row r="237" spans="1:18" x14ac:dyDescent="0.2">
      <c r="A237" s="27" t="s">
        <v>828</v>
      </c>
      <c r="B237" s="28" t="s">
        <v>332</v>
      </c>
      <c r="C237" s="29">
        <v>23107</v>
      </c>
      <c r="D237" s="29">
        <v>52261</v>
      </c>
      <c r="E237" s="29">
        <v>6341</v>
      </c>
      <c r="F237" s="29">
        <v>1340</v>
      </c>
      <c r="G237" s="29">
        <v>0</v>
      </c>
      <c r="H237" s="29">
        <v>0</v>
      </c>
      <c r="I237" s="29">
        <v>0</v>
      </c>
      <c r="J237" s="29">
        <v>559</v>
      </c>
      <c r="K237" s="29">
        <v>375</v>
      </c>
      <c r="L237" s="29">
        <v>26</v>
      </c>
      <c r="M237" s="29">
        <v>0</v>
      </c>
      <c r="N237" s="29">
        <v>0</v>
      </c>
      <c r="O237" s="29">
        <v>29823</v>
      </c>
      <c r="P237" s="30">
        <v>54186</v>
      </c>
      <c r="Q237" s="48" t="b">
        <f t="shared" si="10"/>
        <v>1</v>
      </c>
      <c r="R237" s="48" t="b">
        <f t="shared" si="11"/>
        <v>1</v>
      </c>
    </row>
    <row r="238" spans="1:18" x14ac:dyDescent="0.2">
      <c r="A238" s="27" t="s">
        <v>829</v>
      </c>
      <c r="B238" s="28" t="s">
        <v>333</v>
      </c>
      <c r="C238" s="29">
        <v>243407</v>
      </c>
      <c r="D238" s="29">
        <v>108721</v>
      </c>
      <c r="E238" s="29">
        <v>4405</v>
      </c>
      <c r="F238" s="29">
        <v>366</v>
      </c>
      <c r="G238" s="29">
        <v>0</v>
      </c>
      <c r="H238" s="29">
        <v>0</v>
      </c>
      <c r="I238" s="29">
        <v>0</v>
      </c>
      <c r="J238" s="29">
        <v>0</v>
      </c>
      <c r="K238" s="29">
        <v>36</v>
      </c>
      <c r="L238" s="29">
        <v>0</v>
      </c>
      <c r="M238" s="29">
        <v>0</v>
      </c>
      <c r="N238" s="29">
        <v>0</v>
      </c>
      <c r="O238" s="29">
        <v>247848</v>
      </c>
      <c r="P238" s="30">
        <v>109087</v>
      </c>
      <c r="Q238" s="48" t="b">
        <f t="shared" si="10"/>
        <v>1</v>
      </c>
      <c r="R238" s="48" t="b">
        <f t="shared" si="11"/>
        <v>1</v>
      </c>
    </row>
    <row r="239" spans="1:18" x14ac:dyDescent="0.2">
      <c r="A239" s="27" t="s">
        <v>830</v>
      </c>
      <c r="B239" s="28" t="s">
        <v>334</v>
      </c>
      <c r="C239" s="29">
        <v>44866</v>
      </c>
      <c r="D239" s="29">
        <v>60508</v>
      </c>
      <c r="E239" s="29">
        <v>2025</v>
      </c>
      <c r="F239" s="29">
        <v>7209</v>
      </c>
      <c r="G239" s="29">
        <v>11416</v>
      </c>
      <c r="H239" s="29">
        <v>6404</v>
      </c>
      <c r="I239" s="29">
        <v>0</v>
      </c>
      <c r="J239" s="29">
        <v>0</v>
      </c>
      <c r="K239" s="29">
        <v>0</v>
      </c>
      <c r="L239" s="29">
        <v>0</v>
      </c>
      <c r="M239" s="29">
        <v>0</v>
      </c>
      <c r="N239" s="29">
        <v>0</v>
      </c>
      <c r="O239" s="29">
        <v>58307</v>
      </c>
      <c r="P239" s="30">
        <v>74121</v>
      </c>
      <c r="Q239" s="48" t="b">
        <f t="shared" si="10"/>
        <v>1</v>
      </c>
      <c r="R239" s="48" t="b">
        <f t="shared" si="11"/>
        <v>1</v>
      </c>
    </row>
    <row r="240" spans="1:18" x14ac:dyDescent="0.2">
      <c r="A240" s="27" t="s">
        <v>831</v>
      </c>
      <c r="B240" s="28" t="s">
        <v>335</v>
      </c>
      <c r="C240" s="29">
        <v>27533</v>
      </c>
      <c r="D240" s="29">
        <v>36304</v>
      </c>
      <c r="E240" s="29">
        <v>448</v>
      </c>
      <c r="F240" s="29">
        <v>2234</v>
      </c>
      <c r="G240" s="29">
        <v>2379</v>
      </c>
      <c r="H240" s="29">
        <v>465</v>
      </c>
      <c r="I240" s="29">
        <v>52</v>
      </c>
      <c r="J240" s="29">
        <v>1879</v>
      </c>
      <c r="K240" s="29">
        <v>0</v>
      </c>
      <c r="L240" s="29">
        <v>0</v>
      </c>
      <c r="M240" s="29">
        <v>0</v>
      </c>
      <c r="N240" s="29">
        <v>0</v>
      </c>
      <c r="O240" s="29">
        <v>30412</v>
      </c>
      <c r="P240" s="30">
        <v>40882</v>
      </c>
      <c r="Q240" s="48" t="b">
        <f t="shared" si="10"/>
        <v>1</v>
      </c>
      <c r="R240" s="48" t="b">
        <f t="shared" si="11"/>
        <v>1</v>
      </c>
    </row>
    <row r="241" spans="1:18" x14ac:dyDescent="0.2">
      <c r="A241" s="27" t="s">
        <v>832</v>
      </c>
      <c r="B241" s="28" t="s">
        <v>336</v>
      </c>
      <c r="C241" s="29">
        <v>24554</v>
      </c>
      <c r="D241" s="29">
        <v>21587</v>
      </c>
      <c r="E241" s="29">
        <v>289</v>
      </c>
      <c r="F241" s="29">
        <v>771</v>
      </c>
      <c r="G241" s="29">
        <v>1949</v>
      </c>
      <c r="H241" s="29">
        <v>2925</v>
      </c>
      <c r="I241" s="29">
        <v>0</v>
      </c>
      <c r="J241" s="29">
        <v>4424</v>
      </c>
      <c r="K241" s="29">
        <v>0</v>
      </c>
      <c r="L241" s="29">
        <v>0</v>
      </c>
      <c r="M241" s="29">
        <v>0</v>
      </c>
      <c r="N241" s="29">
        <v>0</v>
      </c>
      <c r="O241" s="29">
        <v>26792</v>
      </c>
      <c r="P241" s="30">
        <v>29707</v>
      </c>
      <c r="Q241" s="48" t="b">
        <f t="shared" si="10"/>
        <v>1</v>
      </c>
      <c r="R241" s="48" t="b">
        <f t="shared" si="11"/>
        <v>1</v>
      </c>
    </row>
    <row r="242" spans="1:18" x14ac:dyDescent="0.2">
      <c r="A242" s="27" t="s">
        <v>833</v>
      </c>
      <c r="B242" s="28" t="s">
        <v>337</v>
      </c>
      <c r="C242" s="29">
        <v>26235</v>
      </c>
      <c r="D242" s="29">
        <v>29404</v>
      </c>
      <c r="E242" s="29">
        <v>1062</v>
      </c>
      <c r="F242" s="29">
        <v>1926</v>
      </c>
      <c r="G242" s="29">
        <v>0</v>
      </c>
      <c r="H242" s="29">
        <v>0</v>
      </c>
      <c r="I242" s="29">
        <v>0</v>
      </c>
      <c r="J242" s="29">
        <v>0</v>
      </c>
      <c r="K242" s="29">
        <v>27</v>
      </c>
      <c r="L242" s="29">
        <v>0</v>
      </c>
      <c r="M242" s="29">
        <v>0</v>
      </c>
      <c r="N242" s="29">
        <v>0</v>
      </c>
      <c r="O242" s="29">
        <v>27324</v>
      </c>
      <c r="P242" s="30">
        <v>31330</v>
      </c>
      <c r="Q242" s="48" t="b">
        <f t="shared" si="10"/>
        <v>1</v>
      </c>
      <c r="R242" s="48" t="b">
        <f t="shared" si="11"/>
        <v>1</v>
      </c>
    </row>
    <row r="243" spans="1:18" x14ac:dyDescent="0.2">
      <c r="A243" s="27" t="s">
        <v>834</v>
      </c>
      <c r="B243" s="28" t="s">
        <v>338</v>
      </c>
      <c r="C243" s="29">
        <v>41165</v>
      </c>
      <c r="D243" s="29">
        <v>30760</v>
      </c>
      <c r="E243" s="29">
        <v>20968</v>
      </c>
      <c r="F243" s="29">
        <v>25480</v>
      </c>
      <c r="G243" s="29">
        <v>808</v>
      </c>
      <c r="H243" s="29">
        <v>393</v>
      </c>
      <c r="I243" s="29">
        <v>0</v>
      </c>
      <c r="J243" s="29">
        <v>0</v>
      </c>
      <c r="K243" s="29">
        <v>404</v>
      </c>
      <c r="L243" s="29">
        <v>1178</v>
      </c>
      <c r="M243" s="29">
        <v>0</v>
      </c>
      <c r="N243" s="29">
        <v>0</v>
      </c>
      <c r="O243" s="29">
        <v>63345</v>
      </c>
      <c r="P243" s="30">
        <v>57811</v>
      </c>
      <c r="Q243" s="48" t="b">
        <f t="shared" si="10"/>
        <v>1</v>
      </c>
      <c r="R243" s="48" t="b">
        <f t="shared" si="11"/>
        <v>1</v>
      </c>
    </row>
    <row r="244" spans="1:18" x14ac:dyDescent="0.2">
      <c r="A244" s="27" t="s">
        <v>835</v>
      </c>
      <c r="B244" s="28" t="s">
        <v>339</v>
      </c>
      <c r="C244" s="29">
        <v>22691</v>
      </c>
      <c r="D244" s="29">
        <v>43698</v>
      </c>
      <c r="E244" s="29">
        <v>1692</v>
      </c>
      <c r="F244" s="29">
        <v>497</v>
      </c>
      <c r="G244" s="29">
        <v>245</v>
      </c>
      <c r="H244" s="29">
        <v>0</v>
      </c>
      <c r="I244" s="29">
        <v>343</v>
      </c>
      <c r="J244" s="29">
        <v>110</v>
      </c>
      <c r="K244" s="29">
        <v>0</v>
      </c>
      <c r="L244" s="29">
        <v>0</v>
      </c>
      <c r="M244" s="29">
        <v>0</v>
      </c>
      <c r="N244" s="29">
        <v>0</v>
      </c>
      <c r="O244" s="29">
        <v>24971</v>
      </c>
      <c r="P244" s="30">
        <v>44305</v>
      </c>
      <c r="Q244" s="48" t="b">
        <f t="shared" si="10"/>
        <v>1</v>
      </c>
      <c r="R244" s="48" t="b">
        <f t="shared" si="11"/>
        <v>1</v>
      </c>
    </row>
    <row r="245" spans="1:18" x14ac:dyDescent="0.2">
      <c r="A245" s="27" t="s">
        <v>836</v>
      </c>
      <c r="B245" s="28" t="s">
        <v>340</v>
      </c>
      <c r="C245" s="29">
        <v>47449</v>
      </c>
      <c r="D245" s="29">
        <v>88654</v>
      </c>
      <c r="E245" s="29">
        <v>5406</v>
      </c>
      <c r="F245" s="29">
        <v>13924</v>
      </c>
      <c r="G245" s="29">
        <v>0</v>
      </c>
      <c r="H245" s="29">
        <v>0</v>
      </c>
      <c r="I245" s="29">
        <v>1771</v>
      </c>
      <c r="J245" s="29">
        <v>1539</v>
      </c>
      <c r="K245" s="29">
        <v>277</v>
      </c>
      <c r="L245" s="29">
        <v>775</v>
      </c>
      <c r="M245" s="29">
        <v>0</v>
      </c>
      <c r="N245" s="29">
        <v>0</v>
      </c>
      <c r="O245" s="29">
        <v>54903</v>
      </c>
      <c r="P245" s="30">
        <v>104892</v>
      </c>
      <c r="Q245" s="48" t="b">
        <f t="shared" si="10"/>
        <v>1</v>
      </c>
      <c r="R245" s="48" t="b">
        <f t="shared" si="11"/>
        <v>1</v>
      </c>
    </row>
    <row r="246" spans="1:18" x14ac:dyDescent="0.2">
      <c r="A246" s="27" t="s">
        <v>837</v>
      </c>
      <c r="B246" s="28" t="s">
        <v>341</v>
      </c>
      <c r="C246" s="29">
        <v>63667</v>
      </c>
      <c r="D246" s="29">
        <v>102464</v>
      </c>
      <c r="E246" s="29">
        <v>4609</v>
      </c>
      <c r="F246" s="29">
        <v>3824</v>
      </c>
      <c r="G246" s="29">
        <v>1949</v>
      </c>
      <c r="H246" s="29">
        <v>2005</v>
      </c>
      <c r="I246" s="29">
        <v>36584</v>
      </c>
      <c r="J246" s="29">
        <v>60501</v>
      </c>
      <c r="K246" s="29">
        <v>899</v>
      </c>
      <c r="L246" s="29">
        <v>157</v>
      </c>
      <c r="M246" s="29">
        <v>0</v>
      </c>
      <c r="N246" s="29">
        <v>0</v>
      </c>
      <c r="O246" s="29">
        <v>107708</v>
      </c>
      <c r="P246" s="30">
        <v>168951</v>
      </c>
      <c r="Q246" s="48" t="b">
        <f t="shared" si="10"/>
        <v>1</v>
      </c>
      <c r="R246" s="48" t="b">
        <f t="shared" si="11"/>
        <v>1</v>
      </c>
    </row>
    <row r="247" spans="1:18" x14ac:dyDescent="0.2">
      <c r="A247" s="27" t="s">
        <v>838</v>
      </c>
      <c r="B247" s="28" t="s">
        <v>342</v>
      </c>
      <c r="C247" s="29">
        <v>216451</v>
      </c>
      <c r="D247" s="29">
        <v>224563</v>
      </c>
      <c r="E247" s="29">
        <v>3009</v>
      </c>
      <c r="F247" s="29">
        <v>1959</v>
      </c>
      <c r="G247" s="29">
        <v>43910</v>
      </c>
      <c r="H247" s="29">
        <v>3954</v>
      </c>
      <c r="I247" s="29">
        <v>159</v>
      </c>
      <c r="J247" s="29">
        <v>380</v>
      </c>
      <c r="K247" s="29">
        <v>472</v>
      </c>
      <c r="L247" s="29">
        <v>170</v>
      </c>
      <c r="M247" s="29">
        <v>0</v>
      </c>
      <c r="N247" s="29">
        <v>1006</v>
      </c>
      <c r="O247" s="29">
        <v>264001</v>
      </c>
      <c r="P247" s="30">
        <v>232032</v>
      </c>
      <c r="Q247" s="48" t="b">
        <f t="shared" si="10"/>
        <v>1</v>
      </c>
      <c r="R247" s="48" t="b">
        <f t="shared" si="11"/>
        <v>1</v>
      </c>
    </row>
    <row r="248" spans="1:18" x14ac:dyDescent="0.2">
      <c r="A248" s="27" t="s">
        <v>839</v>
      </c>
      <c r="B248" s="28" t="s">
        <v>343</v>
      </c>
      <c r="C248" s="29">
        <v>56687</v>
      </c>
      <c r="D248" s="29">
        <v>76306</v>
      </c>
      <c r="E248" s="29">
        <v>2795</v>
      </c>
      <c r="F248" s="29">
        <v>2216</v>
      </c>
      <c r="G248" s="29">
        <v>1449</v>
      </c>
      <c r="H248" s="29">
        <v>5219</v>
      </c>
      <c r="I248" s="29">
        <v>0</v>
      </c>
      <c r="J248" s="29">
        <v>0</v>
      </c>
      <c r="K248" s="29">
        <v>0</v>
      </c>
      <c r="L248" s="29">
        <v>0</v>
      </c>
      <c r="M248" s="29">
        <v>0</v>
      </c>
      <c r="N248" s="29">
        <v>0</v>
      </c>
      <c r="O248" s="29">
        <v>60931</v>
      </c>
      <c r="P248" s="30">
        <v>83741</v>
      </c>
      <c r="Q248" s="48" t="b">
        <f t="shared" si="10"/>
        <v>1</v>
      </c>
      <c r="R248" s="48" t="b">
        <f t="shared" si="11"/>
        <v>1</v>
      </c>
    </row>
    <row r="249" spans="1:18" x14ac:dyDescent="0.2">
      <c r="A249" s="27" t="s">
        <v>840</v>
      </c>
      <c r="B249" s="28" t="s">
        <v>344</v>
      </c>
      <c r="C249" s="29">
        <v>25534</v>
      </c>
      <c r="D249" s="29">
        <v>39620</v>
      </c>
      <c r="E249" s="29">
        <v>3532</v>
      </c>
      <c r="F249" s="29">
        <v>11904</v>
      </c>
      <c r="G249" s="29">
        <v>0</v>
      </c>
      <c r="H249" s="29">
        <v>0</v>
      </c>
      <c r="I249" s="29">
        <v>0</v>
      </c>
      <c r="J249" s="29">
        <v>0</v>
      </c>
      <c r="K249" s="29">
        <v>2020</v>
      </c>
      <c r="L249" s="29">
        <v>0</v>
      </c>
      <c r="M249" s="29">
        <v>0</v>
      </c>
      <c r="N249" s="29">
        <v>0</v>
      </c>
      <c r="O249" s="29">
        <v>31086</v>
      </c>
      <c r="P249" s="30">
        <v>51524</v>
      </c>
      <c r="Q249" s="48" t="b">
        <f t="shared" si="10"/>
        <v>1</v>
      </c>
      <c r="R249" s="48" t="b">
        <f t="shared" si="11"/>
        <v>1</v>
      </c>
    </row>
    <row r="250" spans="1:18" x14ac:dyDescent="0.2">
      <c r="A250" s="27" t="s">
        <v>841</v>
      </c>
      <c r="B250" s="28" t="s">
        <v>345</v>
      </c>
      <c r="C250" s="29">
        <v>253063</v>
      </c>
      <c r="D250" s="29">
        <v>257718</v>
      </c>
      <c r="E250" s="29">
        <v>10196</v>
      </c>
      <c r="F250" s="29">
        <v>3448</v>
      </c>
      <c r="G250" s="29">
        <v>0</v>
      </c>
      <c r="H250" s="29">
        <v>0</v>
      </c>
      <c r="I250" s="29">
        <v>0</v>
      </c>
      <c r="J250" s="29">
        <v>0</v>
      </c>
      <c r="K250" s="29">
        <v>0</v>
      </c>
      <c r="L250" s="29">
        <v>0</v>
      </c>
      <c r="M250" s="29">
        <v>0</v>
      </c>
      <c r="N250" s="29">
        <v>0</v>
      </c>
      <c r="O250" s="29">
        <v>263259</v>
      </c>
      <c r="P250" s="30">
        <v>261166</v>
      </c>
      <c r="Q250" s="48" t="b">
        <f t="shared" si="10"/>
        <v>1</v>
      </c>
      <c r="R250" s="48" t="b">
        <f t="shared" si="11"/>
        <v>1</v>
      </c>
    </row>
    <row r="251" spans="1:18" x14ac:dyDescent="0.2">
      <c r="A251" s="27" t="s">
        <v>842</v>
      </c>
      <c r="B251" s="28" t="s">
        <v>346</v>
      </c>
      <c r="C251" s="29">
        <v>536013</v>
      </c>
      <c r="D251" s="29">
        <v>619806</v>
      </c>
      <c r="E251" s="29">
        <v>6304</v>
      </c>
      <c r="F251" s="29">
        <v>15050</v>
      </c>
      <c r="G251" s="29">
        <v>18682</v>
      </c>
      <c r="H251" s="29">
        <v>15741</v>
      </c>
      <c r="I251" s="29">
        <v>0</v>
      </c>
      <c r="J251" s="29">
        <v>0</v>
      </c>
      <c r="K251" s="29">
        <v>1234</v>
      </c>
      <c r="L251" s="29">
        <v>675</v>
      </c>
      <c r="M251" s="29">
        <v>0</v>
      </c>
      <c r="N251" s="29">
        <v>0</v>
      </c>
      <c r="O251" s="29">
        <v>562233</v>
      </c>
      <c r="P251" s="30">
        <v>651272</v>
      </c>
      <c r="Q251" s="48" t="b">
        <f t="shared" si="10"/>
        <v>1</v>
      </c>
      <c r="R251" s="48" t="b">
        <f t="shared" si="11"/>
        <v>1</v>
      </c>
    </row>
    <row r="252" spans="1:18" x14ac:dyDescent="0.2">
      <c r="A252" s="27" t="s">
        <v>843</v>
      </c>
      <c r="B252" s="28" t="s">
        <v>347</v>
      </c>
      <c r="C252" s="29">
        <v>13855</v>
      </c>
      <c r="D252" s="29">
        <v>22187</v>
      </c>
      <c r="E252" s="29">
        <v>599</v>
      </c>
      <c r="F252" s="29">
        <v>735</v>
      </c>
      <c r="G252" s="29">
        <v>2552</v>
      </c>
      <c r="H252" s="29">
        <v>7329</v>
      </c>
      <c r="I252" s="29">
        <v>3031</v>
      </c>
      <c r="J252" s="29">
        <v>4445</v>
      </c>
      <c r="K252" s="29">
        <v>0</v>
      </c>
      <c r="L252" s="29">
        <v>0</v>
      </c>
      <c r="M252" s="29">
        <v>0</v>
      </c>
      <c r="N252" s="29">
        <v>0</v>
      </c>
      <c r="O252" s="29">
        <v>20037</v>
      </c>
      <c r="P252" s="30">
        <v>34696</v>
      </c>
      <c r="Q252" s="48" t="b">
        <f t="shared" si="10"/>
        <v>1</v>
      </c>
      <c r="R252" s="48" t="b">
        <f t="shared" si="11"/>
        <v>1</v>
      </c>
    </row>
    <row r="253" spans="1:18" x14ac:dyDescent="0.2">
      <c r="A253" s="27" t="s">
        <v>844</v>
      </c>
      <c r="B253" s="28" t="s">
        <v>348</v>
      </c>
      <c r="C253" s="29">
        <v>9649</v>
      </c>
      <c r="D253" s="29">
        <v>15612</v>
      </c>
      <c r="E253" s="29">
        <v>410</v>
      </c>
      <c r="F253" s="29">
        <v>1191</v>
      </c>
      <c r="G253" s="29">
        <v>0</v>
      </c>
      <c r="H253" s="29">
        <v>1900</v>
      </c>
      <c r="I253" s="29">
        <v>0</v>
      </c>
      <c r="J253" s="29">
        <v>0</v>
      </c>
      <c r="K253" s="29">
        <v>68</v>
      </c>
      <c r="L253" s="29">
        <v>3437</v>
      </c>
      <c r="M253" s="29">
        <v>0</v>
      </c>
      <c r="N253" s="29">
        <v>0</v>
      </c>
      <c r="O253" s="29">
        <v>10127</v>
      </c>
      <c r="P253" s="30">
        <v>22140</v>
      </c>
      <c r="Q253" s="48" t="b">
        <f t="shared" si="10"/>
        <v>1</v>
      </c>
      <c r="R253" s="48" t="b">
        <f t="shared" si="11"/>
        <v>1</v>
      </c>
    </row>
    <row r="254" spans="1:18" x14ac:dyDescent="0.2">
      <c r="A254" s="27" t="s">
        <v>845</v>
      </c>
      <c r="B254" s="28" t="s">
        <v>349</v>
      </c>
      <c r="C254" s="29">
        <v>0</v>
      </c>
      <c r="D254" s="29">
        <v>0</v>
      </c>
      <c r="E254" s="29">
        <v>1008</v>
      </c>
      <c r="F254" s="29">
        <v>328</v>
      </c>
      <c r="G254" s="29">
        <v>18730</v>
      </c>
      <c r="H254" s="29">
        <v>4140</v>
      </c>
      <c r="I254" s="29">
        <v>0</v>
      </c>
      <c r="J254" s="29">
        <v>0</v>
      </c>
      <c r="K254" s="29">
        <v>330</v>
      </c>
      <c r="L254" s="29">
        <v>0</v>
      </c>
      <c r="M254" s="29">
        <v>0</v>
      </c>
      <c r="N254" s="29">
        <v>0</v>
      </c>
      <c r="O254" s="29">
        <v>20068</v>
      </c>
      <c r="P254" s="30">
        <v>4468</v>
      </c>
      <c r="Q254" s="48" t="b">
        <f t="shared" si="10"/>
        <v>1</v>
      </c>
      <c r="R254" s="48" t="b">
        <f t="shared" si="11"/>
        <v>1</v>
      </c>
    </row>
    <row r="255" spans="1:18" x14ac:dyDescent="0.2">
      <c r="A255" s="27" t="s">
        <v>846</v>
      </c>
      <c r="B255" s="28" t="s">
        <v>350</v>
      </c>
      <c r="C255" s="29">
        <v>265</v>
      </c>
      <c r="D255" s="29">
        <v>1500</v>
      </c>
      <c r="E255" s="29">
        <v>7776</v>
      </c>
      <c r="F255" s="29">
        <v>5085</v>
      </c>
      <c r="G255" s="29">
        <v>2307</v>
      </c>
      <c r="H255" s="29">
        <v>2862</v>
      </c>
      <c r="I255" s="29">
        <v>0</v>
      </c>
      <c r="J255" s="29">
        <v>938</v>
      </c>
      <c r="K255" s="29">
        <v>1136</v>
      </c>
      <c r="L255" s="29">
        <v>226</v>
      </c>
      <c r="M255" s="29">
        <v>5</v>
      </c>
      <c r="N255" s="29">
        <v>0</v>
      </c>
      <c r="O255" s="29">
        <v>11489</v>
      </c>
      <c r="P255" s="30">
        <v>10611</v>
      </c>
      <c r="Q255" s="48" t="b">
        <f t="shared" si="10"/>
        <v>1</v>
      </c>
      <c r="R255" s="48" t="b">
        <f t="shared" si="11"/>
        <v>1</v>
      </c>
    </row>
    <row r="256" spans="1:18" x14ac:dyDescent="0.2">
      <c r="A256" s="27" t="s">
        <v>847</v>
      </c>
      <c r="B256" s="28" t="s">
        <v>351</v>
      </c>
      <c r="C256" s="29">
        <v>0</v>
      </c>
      <c r="D256" s="29">
        <v>0</v>
      </c>
      <c r="E256" s="29">
        <v>25</v>
      </c>
      <c r="F256" s="29">
        <v>126</v>
      </c>
      <c r="G256" s="29">
        <v>0</v>
      </c>
      <c r="H256" s="29">
        <v>3889</v>
      </c>
      <c r="I256" s="29">
        <v>0</v>
      </c>
      <c r="J256" s="29">
        <v>24</v>
      </c>
      <c r="K256" s="29">
        <v>0</v>
      </c>
      <c r="L256" s="29">
        <v>0</v>
      </c>
      <c r="M256" s="29">
        <v>0</v>
      </c>
      <c r="N256" s="29">
        <v>0</v>
      </c>
      <c r="O256" s="29">
        <v>25</v>
      </c>
      <c r="P256" s="30">
        <v>4039</v>
      </c>
      <c r="Q256" s="48" t="b">
        <f t="shared" si="10"/>
        <v>1</v>
      </c>
      <c r="R256" s="48" t="b">
        <f t="shared" si="11"/>
        <v>1</v>
      </c>
    </row>
    <row r="257" spans="1:18" x14ac:dyDescent="0.2">
      <c r="A257" s="27" t="s">
        <v>848</v>
      </c>
      <c r="B257" s="28" t="s">
        <v>878</v>
      </c>
      <c r="C257" s="29">
        <v>80338</v>
      </c>
      <c r="D257" s="29">
        <v>131707</v>
      </c>
      <c r="E257" s="29">
        <v>4891</v>
      </c>
      <c r="F257" s="29">
        <v>7017</v>
      </c>
      <c r="G257" s="29">
        <v>1684</v>
      </c>
      <c r="H257" s="29">
        <v>1974</v>
      </c>
      <c r="I257" s="29">
        <v>1289</v>
      </c>
      <c r="J257" s="29">
        <v>736</v>
      </c>
      <c r="K257" s="29">
        <v>0</v>
      </c>
      <c r="L257" s="29">
        <v>0</v>
      </c>
      <c r="M257" s="29">
        <v>7339</v>
      </c>
      <c r="N257" s="29">
        <v>0</v>
      </c>
      <c r="O257" s="29">
        <v>95541</v>
      </c>
      <c r="P257" s="30">
        <v>141434</v>
      </c>
      <c r="Q257" s="48" t="b">
        <f t="shared" si="10"/>
        <v>1</v>
      </c>
      <c r="R257" s="48" t="b">
        <f t="shared" si="11"/>
        <v>1</v>
      </c>
    </row>
    <row r="258" spans="1:18" x14ac:dyDescent="0.2">
      <c r="A258" s="27" t="s">
        <v>849</v>
      </c>
      <c r="B258" s="28" t="s">
        <v>352</v>
      </c>
      <c r="C258" s="29">
        <v>28697</v>
      </c>
      <c r="D258" s="29">
        <v>59446</v>
      </c>
      <c r="E258" s="29">
        <v>5756</v>
      </c>
      <c r="F258" s="29">
        <v>7498</v>
      </c>
      <c r="G258" s="29">
        <v>0</v>
      </c>
      <c r="H258" s="29">
        <v>0</v>
      </c>
      <c r="I258" s="29">
        <v>0</v>
      </c>
      <c r="J258" s="29">
        <v>0</v>
      </c>
      <c r="K258" s="29">
        <v>16</v>
      </c>
      <c r="L258" s="29">
        <v>0</v>
      </c>
      <c r="M258" s="29">
        <v>0</v>
      </c>
      <c r="N258" s="29">
        <v>0</v>
      </c>
      <c r="O258" s="29">
        <v>34469</v>
      </c>
      <c r="P258" s="30">
        <v>66944</v>
      </c>
      <c r="Q258" s="48" t="b">
        <f t="shared" si="10"/>
        <v>1</v>
      </c>
      <c r="R258" s="48" t="b">
        <f t="shared" si="11"/>
        <v>1</v>
      </c>
    </row>
    <row r="259" spans="1:18" x14ac:dyDescent="0.2">
      <c r="A259" s="27" t="s">
        <v>1022</v>
      </c>
      <c r="B259" s="28" t="s">
        <v>353</v>
      </c>
      <c r="C259" s="29">
        <v>0</v>
      </c>
      <c r="D259" s="29">
        <v>0</v>
      </c>
      <c r="E259" s="29">
        <v>291</v>
      </c>
      <c r="F259" s="29">
        <v>395</v>
      </c>
      <c r="G259" s="29">
        <v>0</v>
      </c>
      <c r="H259" s="29">
        <v>0</v>
      </c>
      <c r="I259" s="29">
        <v>27</v>
      </c>
      <c r="J259" s="29">
        <v>13</v>
      </c>
      <c r="K259" s="29">
        <v>1021</v>
      </c>
      <c r="L259" s="29">
        <v>203</v>
      </c>
      <c r="M259" s="29">
        <v>0</v>
      </c>
      <c r="N259" s="29">
        <v>0</v>
      </c>
      <c r="O259" s="29">
        <v>1339</v>
      </c>
      <c r="P259" s="30">
        <v>611</v>
      </c>
      <c r="Q259" s="48" t="b">
        <f t="shared" ref="Q259" si="12">(C262+E262+G262+I262+K262+M262)=O262</f>
        <v>1</v>
      </c>
      <c r="R259" s="48" t="b">
        <f t="shared" ref="R259" si="13">(D262+F262+H262+J262+L262+N262)=P262</f>
        <v>1</v>
      </c>
    </row>
    <row r="260" spans="1:18" x14ac:dyDescent="0.2">
      <c r="A260" s="27" t="s">
        <v>1030</v>
      </c>
      <c r="B260" s="28" t="s">
        <v>354</v>
      </c>
      <c r="C260" s="29">
        <v>0</v>
      </c>
      <c r="D260" s="29">
        <v>0</v>
      </c>
      <c r="E260" s="29">
        <v>167</v>
      </c>
      <c r="F260" s="29">
        <v>127</v>
      </c>
      <c r="G260" s="29">
        <v>0</v>
      </c>
      <c r="H260" s="29">
        <v>713</v>
      </c>
      <c r="I260" s="29">
        <v>0</v>
      </c>
      <c r="J260" s="29">
        <v>0</v>
      </c>
      <c r="K260" s="29">
        <v>0</v>
      </c>
      <c r="L260" s="29">
        <v>0</v>
      </c>
      <c r="M260" s="29">
        <v>0</v>
      </c>
      <c r="N260" s="29">
        <v>0</v>
      </c>
      <c r="O260" s="29">
        <v>167</v>
      </c>
      <c r="P260" s="30">
        <v>840</v>
      </c>
      <c r="Q260" s="48" t="b">
        <f t="shared" ref="Q260:R260" si="14">(C262+E262+G262+I262+K262+M262)=O262</f>
        <v>1</v>
      </c>
      <c r="R260" s="48" t="b">
        <f t="shared" si="14"/>
        <v>1</v>
      </c>
    </row>
    <row r="261" spans="1:18" x14ac:dyDescent="0.2">
      <c r="A261" s="27" t="s">
        <v>1032</v>
      </c>
      <c r="B261" s="28" t="s">
        <v>355</v>
      </c>
      <c r="C261" s="29">
        <v>409264</v>
      </c>
      <c r="D261" s="29">
        <v>336492</v>
      </c>
      <c r="E261" s="29">
        <v>1228</v>
      </c>
      <c r="F261" s="29">
        <v>4963</v>
      </c>
      <c r="G261" s="29">
        <v>0</v>
      </c>
      <c r="H261" s="29">
        <v>0</v>
      </c>
      <c r="I261" s="29">
        <v>0</v>
      </c>
      <c r="J261" s="29">
        <v>0</v>
      </c>
      <c r="K261" s="29">
        <v>13</v>
      </c>
      <c r="L261" s="29">
        <v>0</v>
      </c>
      <c r="M261" s="29">
        <v>0</v>
      </c>
      <c r="N261" s="29">
        <v>0</v>
      </c>
      <c r="O261" s="29">
        <v>410505</v>
      </c>
      <c r="P261" s="30">
        <v>341455</v>
      </c>
      <c r="Q261" s="48" t="b">
        <f>(C263+E263+G263+I263+K263+M263)=O263</f>
        <v>1</v>
      </c>
      <c r="R261" s="48" t="b">
        <f>(D263+F263+H263+J263+L263+N263)=P263</f>
        <v>1</v>
      </c>
    </row>
    <row r="262" spans="1:18" x14ac:dyDescent="0.2">
      <c r="A262" s="70" t="s">
        <v>13</v>
      </c>
      <c r="B262" s="71"/>
      <c r="C262" s="23">
        <v>46384202</v>
      </c>
      <c r="D262" s="23">
        <v>47876110</v>
      </c>
      <c r="E262" s="23">
        <v>3914717</v>
      </c>
      <c r="F262" s="23">
        <v>3680433</v>
      </c>
      <c r="G262" s="23">
        <v>2676046</v>
      </c>
      <c r="H262" s="23">
        <v>2182169</v>
      </c>
      <c r="I262" s="23">
        <v>1440987</v>
      </c>
      <c r="J262" s="23">
        <v>2751821</v>
      </c>
      <c r="K262" s="23">
        <v>1361546</v>
      </c>
      <c r="L262" s="23">
        <v>1295214</v>
      </c>
      <c r="M262" s="23">
        <v>437078</v>
      </c>
      <c r="N262" s="23">
        <v>481001</v>
      </c>
      <c r="O262" s="23">
        <v>56214576</v>
      </c>
      <c r="P262" s="24">
        <v>58266748</v>
      </c>
      <c r="Q262" s="48" t="b">
        <f>(C264+E264+G264+I264+K264+M264)=O264</f>
        <v>1</v>
      </c>
      <c r="R262" s="48" t="b">
        <f>(D264+F264+H264+J264+L264+N264)=P264</f>
        <v>1</v>
      </c>
    </row>
  </sheetData>
  <mergeCells count="9">
    <mergeCell ref="K3:L3"/>
    <mergeCell ref="M3:N3"/>
    <mergeCell ref="O3:P3"/>
    <mergeCell ref="A262:B262"/>
    <mergeCell ref="C3:D3"/>
    <mergeCell ref="E3:F3"/>
    <mergeCell ref="G3:H3"/>
    <mergeCell ref="I3:J3"/>
    <mergeCell ref="A3:B4"/>
  </mergeCells>
  <pageMargins left="0.7" right="0.7" top="0.75" bottom="0.75" header="0.3" footer="0.3"/>
  <pageSetup paperSize="9" orientation="portrait" horizontalDpi="4294967293" verticalDpi="0" r:id="rId1"/>
  <ignoredErrors>
    <ignoredError sqref="Q261:R262" emptyCellReferenc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R262"/>
  <sheetViews>
    <sheetView zoomScaleNormal="100" workbookViewId="0">
      <selection activeCell="B14" sqref="B14"/>
    </sheetView>
  </sheetViews>
  <sheetFormatPr defaultColWidth="8.85546875" defaultRowHeight="15" x14ac:dyDescent="0.25"/>
  <cols>
    <col min="1" max="1" width="5" style="20" customWidth="1"/>
    <col min="2" max="2" width="95" style="17" bestFit="1" customWidth="1"/>
    <col min="3" max="15" width="13.42578125" style="17" customWidth="1"/>
    <col min="16" max="16" width="15.5703125" style="17" customWidth="1"/>
    <col min="17" max="18" width="0" style="41" hidden="1" customWidth="1"/>
    <col min="19" max="16384" width="8.85546875" style="17"/>
  </cols>
  <sheetData>
    <row r="1" spans="1:18" x14ac:dyDescent="0.25">
      <c r="B1" s="19" t="s">
        <v>860</v>
      </c>
    </row>
    <row r="3" spans="1:18" s="15" customFormat="1" ht="29.1" customHeight="1" x14ac:dyDescent="0.2">
      <c r="A3" s="62"/>
      <c r="B3" s="63"/>
      <c r="C3" s="51" t="s">
        <v>0</v>
      </c>
      <c r="D3" s="58"/>
      <c r="E3" s="51" t="s">
        <v>1</v>
      </c>
      <c r="F3" s="58"/>
      <c r="G3" s="51" t="s">
        <v>2</v>
      </c>
      <c r="H3" s="58"/>
      <c r="I3" s="51" t="s">
        <v>3</v>
      </c>
      <c r="J3" s="58"/>
      <c r="K3" s="51" t="s">
        <v>4</v>
      </c>
      <c r="L3" s="58"/>
      <c r="M3" s="51" t="s">
        <v>5</v>
      </c>
      <c r="N3" s="58"/>
      <c r="O3" s="51" t="s">
        <v>583</v>
      </c>
      <c r="P3" s="59"/>
      <c r="Q3" s="42"/>
      <c r="R3" s="42"/>
    </row>
    <row r="4" spans="1:18" s="16" customFormat="1" ht="14.25" x14ac:dyDescent="0.2">
      <c r="A4" s="64"/>
      <c r="B4" s="65"/>
      <c r="C4" s="31" t="s">
        <v>862</v>
      </c>
      <c r="D4" s="31" t="s">
        <v>863</v>
      </c>
      <c r="E4" s="31" t="s">
        <v>862</v>
      </c>
      <c r="F4" s="31" t="s">
        <v>863</v>
      </c>
      <c r="G4" s="31" t="s">
        <v>862</v>
      </c>
      <c r="H4" s="31" t="s">
        <v>863</v>
      </c>
      <c r="I4" s="31" t="s">
        <v>862</v>
      </c>
      <c r="J4" s="31" t="s">
        <v>863</v>
      </c>
      <c r="K4" s="31" t="s">
        <v>862</v>
      </c>
      <c r="L4" s="31" t="s">
        <v>863</v>
      </c>
      <c r="M4" s="31" t="s">
        <v>862</v>
      </c>
      <c r="N4" s="31" t="s">
        <v>863</v>
      </c>
      <c r="O4" s="31" t="s">
        <v>862</v>
      </c>
      <c r="P4" s="33" t="s">
        <v>863</v>
      </c>
      <c r="Q4" s="43"/>
      <c r="R4" s="43"/>
    </row>
    <row r="5" spans="1:18" x14ac:dyDescent="0.25">
      <c r="A5" s="27" t="s">
        <v>596</v>
      </c>
      <c r="B5" s="28" t="s">
        <v>356</v>
      </c>
      <c r="C5" s="29">
        <v>0</v>
      </c>
      <c r="D5" s="29">
        <v>0</v>
      </c>
      <c r="E5" s="29">
        <v>13</v>
      </c>
      <c r="F5" s="29">
        <v>81</v>
      </c>
      <c r="G5" s="29">
        <v>0</v>
      </c>
      <c r="H5" s="29">
        <v>0</v>
      </c>
      <c r="I5" s="29">
        <v>0</v>
      </c>
      <c r="J5" s="29">
        <v>0</v>
      </c>
      <c r="K5" s="29">
        <v>0</v>
      </c>
      <c r="L5" s="29">
        <v>0</v>
      </c>
      <c r="M5" s="29">
        <v>0</v>
      </c>
      <c r="N5" s="29">
        <v>0</v>
      </c>
      <c r="O5" s="29">
        <v>13</v>
      </c>
      <c r="P5" s="30">
        <v>81</v>
      </c>
      <c r="Q5" s="44" t="b">
        <f>(C5+E5+G5+I5+K5+M5)=O5</f>
        <v>1</v>
      </c>
      <c r="R5" s="44" t="b">
        <f>(D5+F5+H5+J5+L5+N5)=P5</f>
        <v>1</v>
      </c>
    </row>
    <row r="6" spans="1:18" x14ac:dyDescent="0.25">
      <c r="A6" s="27" t="s">
        <v>597</v>
      </c>
      <c r="B6" s="28" t="s">
        <v>357</v>
      </c>
      <c r="C6" s="29">
        <v>0</v>
      </c>
      <c r="D6" s="29">
        <v>0</v>
      </c>
      <c r="E6" s="29">
        <v>83</v>
      </c>
      <c r="F6" s="29">
        <v>138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  <c r="O6" s="29">
        <v>83</v>
      </c>
      <c r="P6" s="30">
        <v>138</v>
      </c>
      <c r="Q6" s="44" t="b">
        <f t="shared" ref="Q6:Q39" si="0">(C6+E6+G6+I6+K6+M6)=O6</f>
        <v>1</v>
      </c>
      <c r="R6" s="44" t="b">
        <f t="shared" ref="R6:R39" si="1">(D6+F6+H6+J6+L6+N6)=P6</f>
        <v>1</v>
      </c>
    </row>
    <row r="7" spans="1:18" x14ac:dyDescent="0.25">
      <c r="A7" s="27" t="s">
        <v>598</v>
      </c>
      <c r="B7" s="28" t="s">
        <v>358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  <c r="O7" s="29">
        <v>0</v>
      </c>
      <c r="P7" s="30">
        <v>0</v>
      </c>
      <c r="Q7" s="44" t="b">
        <f t="shared" si="0"/>
        <v>1</v>
      </c>
      <c r="R7" s="44" t="b">
        <f t="shared" si="1"/>
        <v>1</v>
      </c>
    </row>
    <row r="8" spans="1:18" x14ac:dyDescent="0.25">
      <c r="A8" s="27" t="s">
        <v>599</v>
      </c>
      <c r="B8" s="28" t="s">
        <v>359</v>
      </c>
      <c r="C8" s="29">
        <v>0</v>
      </c>
      <c r="D8" s="29">
        <v>185</v>
      </c>
      <c r="E8" s="29">
        <v>93</v>
      </c>
      <c r="F8" s="29">
        <v>108</v>
      </c>
      <c r="G8" s="29">
        <v>0</v>
      </c>
      <c r="H8" s="29">
        <v>0</v>
      </c>
      <c r="I8" s="29">
        <v>109</v>
      </c>
      <c r="J8" s="29">
        <v>0</v>
      </c>
      <c r="K8" s="29">
        <v>1</v>
      </c>
      <c r="L8" s="29">
        <v>0</v>
      </c>
      <c r="M8" s="29">
        <v>0</v>
      </c>
      <c r="N8" s="29">
        <v>0</v>
      </c>
      <c r="O8" s="29">
        <v>203</v>
      </c>
      <c r="P8" s="30">
        <v>293</v>
      </c>
      <c r="Q8" s="44" t="b">
        <f t="shared" si="0"/>
        <v>1</v>
      </c>
      <c r="R8" s="44" t="b">
        <f t="shared" si="1"/>
        <v>1</v>
      </c>
    </row>
    <row r="9" spans="1:18" x14ac:dyDescent="0.25">
      <c r="A9" s="27" t="s">
        <v>600</v>
      </c>
      <c r="B9" s="28" t="s">
        <v>360</v>
      </c>
      <c r="C9" s="29">
        <v>0</v>
      </c>
      <c r="D9" s="29">
        <v>0</v>
      </c>
      <c r="E9" s="29">
        <v>1824</v>
      </c>
      <c r="F9" s="29">
        <v>277</v>
      </c>
      <c r="G9" s="29">
        <v>0</v>
      </c>
      <c r="H9" s="29">
        <v>0</v>
      </c>
      <c r="I9" s="29">
        <v>0</v>
      </c>
      <c r="J9" s="29">
        <v>0</v>
      </c>
      <c r="K9" s="29">
        <v>128</v>
      </c>
      <c r="L9" s="29">
        <v>121</v>
      </c>
      <c r="M9" s="29">
        <v>0</v>
      </c>
      <c r="N9" s="29">
        <v>0</v>
      </c>
      <c r="O9" s="29">
        <v>1952</v>
      </c>
      <c r="P9" s="30">
        <v>398</v>
      </c>
      <c r="Q9" s="44" t="b">
        <f t="shared" si="0"/>
        <v>1</v>
      </c>
      <c r="R9" s="44" t="b">
        <f t="shared" si="1"/>
        <v>1</v>
      </c>
    </row>
    <row r="10" spans="1:18" x14ac:dyDescent="0.25">
      <c r="A10" s="27" t="s">
        <v>601</v>
      </c>
      <c r="B10" s="28" t="s">
        <v>361</v>
      </c>
      <c r="C10" s="29">
        <v>0</v>
      </c>
      <c r="D10" s="29">
        <v>0</v>
      </c>
      <c r="E10" s="29">
        <v>604</v>
      </c>
      <c r="F10" s="29">
        <v>3768</v>
      </c>
      <c r="G10" s="29">
        <v>0</v>
      </c>
      <c r="H10" s="29">
        <v>1415</v>
      </c>
      <c r="I10" s="29">
        <v>0</v>
      </c>
      <c r="J10" s="29">
        <v>0</v>
      </c>
      <c r="K10" s="29">
        <v>237</v>
      </c>
      <c r="L10" s="29">
        <v>630</v>
      </c>
      <c r="M10" s="29">
        <v>302</v>
      </c>
      <c r="N10" s="29">
        <v>0</v>
      </c>
      <c r="O10" s="29">
        <v>1143</v>
      </c>
      <c r="P10" s="30">
        <v>5813</v>
      </c>
      <c r="Q10" s="44" t="b">
        <f t="shared" si="0"/>
        <v>1</v>
      </c>
      <c r="R10" s="44" t="b">
        <f t="shared" si="1"/>
        <v>1</v>
      </c>
    </row>
    <row r="11" spans="1:18" x14ac:dyDescent="0.25">
      <c r="A11" s="27" t="s">
        <v>602</v>
      </c>
      <c r="B11" s="28" t="s">
        <v>362</v>
      </c>
      <c r="C11" s="29">
        <v>137235</v>
      </c>
      <c r="D11" s="29">
        <v>11154</v>
      </c>
      <c r="E11" s="29">
        <v>93137</v>
      </c>
      <c r="F11" s="29">
        <v>18794</v>
      </c>
      <c r="G11" s="29">
        <v>189</v>
      </c>
      <c r="H11" s="29">
        <v>1969</v>
      </c>
      <c r="I11" s="29">
        <v>533441</v>
      </c>
      <c r="J11" s="29">
        <v>209778</v>
      </c>
      <c r="K11" s="29">
        <v>0</v>
      </c>
      <c r="L11" s="29">
        <v>0</v>
      </c>
      <c r="M11" s="29">
        <v>0</v>
      </c>
      <c r="N11" s="29">
        <v>0</v>
      </c>
      <c r="O11" s="29">
        <v>764002</v>
      </c>
      <c r="P11" s="30">
        <v>241695</v>
      </c>
      <c r="Q11" s="44" t="b">
        <f t="shared" si="0"/>
        <v>1</v>
      </c>
      <c r="R11" s="44" t="b">
        <f t="shared" si="1"/>
        <v>1</v>
      </c>
    </row>
    <row r="12" spans="1:18" x14ac:dyDescent="0.25">
      <c r="A12" s="27" t="s">
        <v>603</v>
      </c>
      <c r="B12" s="28" t="s">
        <v>363</v>
      </c>
      <c r="C12" s="29">
        <v>15782</v>
      </c>
      <c r="D12" s="29">
        <v>7609</v>
      </c>
      <c r="E12" s="29">
        <v>69107</v>
      </c>
      <c r="F12" s="29">
        <v>25718</v>
      </c>
      <c r="G12" s="29">
        <v>940</v>
      </c>
      <c r="H12" s="29">
        <v>15</v>
      </c>
      <c r="I12" s="29">
        <v>4226</v>
      </c>
      <c r="J12" s="29">
        <v>3026</v>
      </c>
      <c r="K12" s="29">
        <v>1020</v>
      </c>
      <c r="L12" s="29">
        <v>6935</v>
      </c>
      <c r="M12" s="29">
        <v>0</v>
      </c>
      <c r="N12" s="29">
        <v>0</v>
      </c>
      <c r="O12" s="29">
        <v>91075</v>
      </c>
      <c r="P12" s="30">
        <v>43303</v>
      </c>
      <c r="Q12" s="44" t="b">
        <f t="shared" si="0"/>
        <v>1</v>
      </c>
      <c r="R12" s="44" t="b">
        <f t="shared" si="1"/>
        <v>1</v>
      </c>
    </row>
    <row r="13" spans="1:18" x14ac:dyDescent="0.25">
      <c r="A13" s="27" t="s">
        <v>604</v>
      </c>
      <c r="B13" s="28" t="s">
        <v>364</v>
      </c>
      <c r="C13" s="29">
        <v>0</v>
      </c>
      <c r="D13" s="29">
        <v>0</v>
      </c>
      <c r="E13" s="29">
        <v>4190</v>
      </c>
      <c r="F13" s="29">
        <v>429</v>
      </c>
      <c r="G13" s="29">
        <v>0</v>
      </c>
      <c r="H13" s="29">
        <v>0</v>
      </c>
      <c r="I13" s="29">
        <v>542</v>
      </c>
      <c r="J13" s="29">
        <v>0</v>
      </c>
      <c r="K13" s="29">
        <v>325</v>
      </c>
      <c r="L13" s="29">
        <v>1908</v>
      </c>
      <c r="M13" s="29">
        <v>0</v>
      </c>
      <c r="N13" s="29">
        <v>0</v>
      </c>
      <c r="O13" s="29">
        <v>5057</v>
      </c>
      <c r="P13" s="30">
        <v>2337</v>
      </c>
      <c r="Q13" s="44" t="b">
        <f t="shared" si="0"/>
        <v>1</v>
      </c>
      <c r="R13" s="44" t="b">
        <f t="shared" si="1"/>
        <v>1</v>
      </c>
    </row>
    <row r="14" spans="1:18" x14ac:dyDescent="0.25">
      <c r="A14" s="27" t="s">
        <v>605</v>
      </c>
      <c r="B14" s="28" t="s">
        <v>365</v>
      </c>
      <c r="C14" s="29">
        <v>0</v>
      </c>
      <c r="D14" s="29">
        <v>0</v>
      </c>
      <c r="E14" s="29">
        <v>31</v>
      </c>
      <c r="F14" s="29">
        <v>131</v>
      </c>
      <c r="G14" s="29">
        <v>0</v>
      </c>
      <c r="H14" s="29">
        <v>0</v>
      </c>
      <c r="I14" s="29">
        <v>0</v>
      </c>
      <c r="J14" s="29">
        <v>2</v>
      </c>
      <c r="K14" s="29">
        <v>1</v>
      </c>
      <c r="L14" s="29">
        <v>91</v>
      </c>
      <c r="M14" s="29">
        <v>0</v>
      </c>
      <c r="N14" s="29">
        <v>0</v>
      </c>
      <c r="O14" s="29">
        <v>32</v>
      </c>
      <c r="P14" s="30">
        <v>224</v>
      </c>
      <c r="Q14" s="44" t="b">
        <f t="shared" si="0"/>
        <v>1</v>
      </c>
      <c r="R14" s="44" t="b">
        <f t="shared" si="1"/>
        <v>1</v>
      </c>
    </row>
    <row r="15" spans="1:18" x14ac:dyDescent="0.25">
      <c r="A15" s="27" t="s">
        <v>606</v>
      </c>
      <c r="B15" s="28" t="s">
        <v>856</v>
      </c>
      <c r="C15" s="29">
        <v>0</v>
      </c>
      <c r="D15" s="29">
        <v>0</v>
      </c>
      <c r="E15" s="29">
        <v>155</v>
      </c>
      <c r="F15" s="29">
        <v>93</v>
      </c>
      <c r="G15" s="29">
        <v>0</v>
      </c>
      <c r="H15" s="29">
        <v>0</v>
      </c>
      <c r="I15" s="29">
        <v>0</v>
      </c>
      <c r="J15" s="29">
        <v>0</v>
      </c>
      <c r="K15" s="29">
        <v>45</v>
      </c>
      <c r="L15" s="29">
        <v>29</v>
      </c>
      <c r="M15" s="29">
        <v>0</v>
      </c>
      <c r="N15" s="29">
        <v>0</v>
      </c>
      <c r="O15" s="29">
        <v>200</v>
      </c>
      <c r="P15" s="30">
        <v>122</v>
      </c>
      <c r="Q15" s="44" t="b">
        <f t="shared" si="0"/>
        <v>1</v>
      </c>
      <c r="R15" s="44" t="b">
        <f t="shared" si="1"/>
        <v>1</v>
      </c>
    </row>
    <row r="16" spans="1:18" x14ac:dyDescent="0.25">
      <c r="A16" s="27" t="s">
        <v>607</v>
      </c>
      <c r="B16" s="28" t="s">
        <v>366</v>
      </c>
      <c r="C16" s="29">
        <v>1209</v>
      </c>
      <c r="D16" s="29">
        <v>28</v>
      </c>
      <c r="E16" s="29">
        <v>27263</v>
      </c>
      <c r="F16" s="29">
        <v>36805</v>
      </c>
      <c r="G16" s="29">
        <v>4382</v>
      </c>
      <c r="H16" s="29">
        <v>8648</v>
      </c>
      <c r="I16" s="29">
        <v>3446</v>
      </c>
      <c r="J16" s="29">
        <v>5702</v>
      </c>
      <c r="K16" s="29">
        <v>3644</v>
      </c>
      <c r="L16" s="29">
        <v>5232</v>
      </c>
      <c r="M16" s="29">
        <v>0</v>
      </c>
      <c r="N16" s="29">
        <v>0</v>
      </c>
      <c r="O16" s="29">
        <v>39944</v>
      </c>
      <c r="P16" s="30">
        <v>56415</v>
      </c>
      <c r="Q16" s="44" t="b">
        <f t="shared" si="0"/>
        <v>1</v>
      </c>
      <c r="R16" s="44" t="b">
        <f t="shared" si="1"/>
        <v>1</v>
      </c>
    </row>
    <row r="17" spans="1:18" x14ac:dyDescent="0.25">
      <c r="A17" s="27" t="s">
        <v>608</v>
      </c>
      <c r="B17" s="28" t="s">
        <v>367</v>
      </c>
      <c r="C17" s="29">
        <v>0</v>
      </c>
      <c r="D17" s="29">
        <v>0</v>
      </c>
      <c r="E17" s="29">
        <v>15</v>
      </c>
      <c r="F17" s="29">
        <v>39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125</v>
      </c>
      <c r="N17" s="29">
        <v>0</v>
      </c>
      <c r="O17" s="29">
        <v>140</v>
      </c>
      <c r="P17" s="30">
        <v>39</v>
      </c>
      <c r="Q17" s="44" t="b">
        <f t="shared" ref="Q17:Q19" si="2">(C17+E17+G17+I17+K17+M17)=O17</f>
        <v>1</v>
      </c>
      <c r="R17" s="44" t="b">
        <f t="shared" ref="R17:R19" si="3">(D17+F17+H17+J17+L17+N17)=P17</f>
        <v>1</v>
      </c>
    </row>
    <row r="18" spans="1:18" x14ac:dyDescent="0.25">
      <c r="A18" s="27" t="s">
        <v>609</v>
      </c>
      <c r="B18" s="28" t="s">
        <v>368</v>
      </c>
      <c r="C18" s="29">
        <v>0</v>
      </c>
      <c r="D18" s="29">
        <v>0</v>
      </c>
      <c r="E18" s="29">
        <v>46312</v>
      </c>
      <c r="F18" s="29">
        <v>9893</v>
      </c>
      <c r="G18" s="29">
        <v>40</v>
      </c>
      <c r="H18" s="29">
        <v>1306</v>
      </c>
      <c r="I18" s="29">
        <v>0</v>
      </c>
      <c r="J18" s="29">
        <v>0</v>
      </c>
      <c r="K18" s="29">
        <v>11</v>
      </c>
      <c r="L18" s="29">
        <v>172</v>
      </c>
      <c r="M18" s="29">
        <v>379142</v>
      </c>
      <c r="N18" s="29">
        <v>337730</v>
      </c>
      <c r="O18" s="29">
        <v>425505</v>
      </c>
      <c r="P18" s="30">
        <v>349101</v>
      </c>
      <c r="Q18" s="44" t="b">
        <f t="shared" si="2"/>
        <v>1</v>
      </c>
      <c r="R18" s="44" t="b">
        <f t="shared" si="3"/>
        <v>1</v>
      </c>
    </row>
    <row r="19" spans="1:18" x14ac:dyDescent="0.25">
      <c r="A19" s="27" t="s">
        <v>610</v>
      </c>
      <c r="B19" s="28" t="s">
        <v>369</v>
      </c>
      <c r="C19" s="29">
        <v>0</v>
      </c>
      <c r="D19" s="29">
        <v>0</v>
      </c>
      <c r="E19" s="29">
        <v>136</v>
      </c>
      <c r="F19" s="29">
        <v>739</v>
      </c>
      <c r="G19" s="29">
        <v>0</v>
      </c>
      <c r="H19" s="29">
        <v>0</v>
      </c>
      <c r="I19" s="29">
        <v>0</v>
      </c>
      <c r="J19" s="29">
        <v>0</v>
      </c>
      <c r="K19" s="29">
        <v>598</v>
      </c>
      <c r="L19" s="29">
        <v>994</v>
      </c>
      <c r="M19" s="29">
        <v>0</v>
      </c>
      <c r="N19" s="29">
        <v>621</v>
      </c>
      <c r="O19" s="29">
        <v>734</v>
      </c>
      <c r="P19" s="30">
        <v>2354</v>
      </c>
      <c r="Q19" s="44" t="b">
        <f t="shared" si="2"/>
        <v>1</v>
      </c>
      <c r="R19" s="44" t="b">
        <f t="shared" si="3"/>
        <v>1</v>
      </c>
    </row>
    <row r="20" spans="1:18" x14ac:dyDescent="0.25">
      <c r="A20" s="27" t="s">
        <v>611</v>
      </c>
      <c r="B20" s="28" t="s">
        <v>370</v>
      </c>
      <c r="C20" s="29">
        <v>0</v>
      </c>
      <c r="D20" s="29">
        <v>0</v>
      </c>
      <c r="E20" s="29">
        <v>27</v>
      </c>
      <c r="F20" s="29">
        <v>505</v>
      </c>
      <c r="G20" s="29">
        <v>0</v>
      </c>
      <c r="H20" s="29">
        <v>477</v>
      </c>
      <c r="I20" s="29">
        <v>0</v>
      </c>
      <c r="J20" s="29">
        <v>0</v>
      </c>
      <c r="K20" s="29">
        <v>8</v>
      </c>
      <c r="L20" s="29">
        <v>881</v>
      </c>
      <c r="M20" s="29">
        <v>8</v>
      </c>
      <c r="N20" s="29">
        <v>7</v>
      </c>
      <c r="O20" s="29">
        <v>43</v>
      </c>
      <c r="P20" s="30">
        <v>1870</v>
      </c>
      <c r="Q20" s="44" t="b">
        <f t="shared" si="0"/>
        <v>1</v>
      </c>
      <c r="R20" s="44" t="b">
        <f t="shared" si="1"/>
        <v>1</v>
      </c>
    </row>
    <row r="21" spans="1:18" x14ac:dyDescent="0.25">
      <c r="A21" s="27" t="s">
        <v>612</v>
      </c>
      <c r="B21" s="28" t="s">
        <v>885</v>
      </c>
      <c r="C21" s="29">
        <v>0</v>
      </c>
      <c r="D21" s="29">
        <v>0</v>
      </c>
      <c r="E21" s="29">
        <v>1016</v>
      </c>
      <c r="F21" s="29">
        <v>229</v>
      </c>
      <c r="G21" s="29">
        <v>0</v>
      </c>
      <c r="H21" s="29">
        <v>0</v>
      </c>
      <c r="I21" s="29">
        <v>0</v>
      </c>
      <c r="J21" s="29">
        <v>0</v>
      </c>
      <c r="K21" s="29">
        <v>977</v>
      </c>
      <c r="L21" s="29">
        <v>385</v>
      </c>
      <c r="M21" s="29">
        <v>0</v>
      </c>
      <c r="N21" s="29">
        <v>0</v>
      </c>
      <c r="O21" s="29">
        <v>1993</v>
      </c>
      <c r="P21" s="30">
        <v>614</v>
      </c>
      <c r="Q21" s="44" t="b">
        <f t="shared" si="0"/>
        <v>1</v>
      </c>
      <c r="R21" s="44" t="b">
        <f t="shared" si="1"/>
        <v>1</v>
      </c>
    </row>
    <row r="22" spans="1:18" x14ac:dyDescent="0.25">
      <c r="A22" s="27" t="s">
        <v>613</v>
      </c>
      <c r="B22" s="28" t="s">
        <v>371</v>
      </c>
      <c r="C22" s="29">
        <v>0</v>
      </c>
      <c r="D22" s="29">
        <v>0</v>
      </c>
      <c r="E22" s="29">
        <v>61</v>
      </c>
      <c r="F22" s="29">
        <v>28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0</v>
      </c>
      <c r="M22" s="29">
        <v>128</v>
      </c>
      <c r="N22" s="29">
        <v>0</v>
      </c>
      <c r="O22" s="29">
        <v>189</v>
      </c>
      <c r="P22" s="30">
        <v>28</v>
      </c>
      <c r="Q22" s="44" t="b">
        <f t="shared" si="0"/>
        <v>1</v>
      </c>
      <c r="R22" s="44" t="b">
        <f t="shared" si="1"/>
        <v>1</v>
      </c>
    </row>
    <row r="23" spans="1:18" x14ac:dyDescent="0.25">
      <c r="A23" s="27" t="s">
        <v>614</v>
      </c>
      <c r="B23" s="28" t="s">
        <v>372</v>
      </c>
      <c r="C23" s="29">
        <v>0</v>
      </c>
      <c r="D23" s="29">
        <v>0</v>
      </c>
      <c r="E23" s="29">
        <v>310</v>
      </c>
      <c r="F23" s="29">
        <v>108</v>
      </c>
      <c r="G23" s="29">
        <v>0</v>
      </c>
      <c r="H23" s="29">
        <v>382</v>
      </c>
      <c r="I23" s="29">
        <v>0</v>
      </c>
      <c r="J23" s="29">
        <v>0</v>
      </c>
      <c r="K23" s="29">
        <v>138</v>
      </c>
      <c r="L23" s="29">
        <v>81</v>
      </c>
      <c r="M23" s="29">
        <v>0</v>
      </c>
      <c r="N23" s="29">
        <v>0</v>
      </c>
      <c r="O23" s="29">
        <v>448</v>
      </c>
      <c r="P23" s="30">
        <v>571</v>
      </c>
      <c r="Q23" s="44" t="b">
        <f t="shared" si="0"/>
        <v>1</v>
      </c>
      <c r="R23" s="44" t="b">
        <f t="shared" si="1"/>
        <v>1</v>
      </c>
    </row>
    <row r="24" spans="1:18" x14ac:dyDescent="0.25">
      <c r="A24" s="27" t="s">
        <v>615</v>
      </c>
      <c r="B24" s="28" t="s">
        <v>373</v>
      </c>
      <c r="C24" s="29">
        <v>20907</v>
      </c>
      <c r="D24" s="29">
        <v>18240</v>
      </c>
      <c r="E24" s="29">
        <v>11191</v>
      </c>
      <c r="F24" s="29">
        <v>6300</v>
      </c>
      <c r="G24" s="29">
        <v>975</v>
      </c>
      <c r="H24" s="29">
        <v>1965</v>
      </c>
      <c r="I24" s="29">
        <v>123</v>
      </c>
      <c r="J24" s="29">
        <v>141</v>
      </c>
      <c r="K24" s="29">
        <v>2389</v>
      </c>
      <c r="L24" s="29">
        <v>846</v>
      </c>
      <c r="M24" s="29">
        <v>772</v>
      </c>
      <c r="N24" s="29">
        <v>1719</v>
      </c>
      <c r="O24" s="29">
        <v>36357</v>
      </c>
      <c r="P24" s="30">
        <v>29211</v>
      </c>
      <c r="Q24" s="44" t="b">
        <f t="shared" si="0"/>
        <v>1</v>
      </c>
      <c r="R24" s="44" t="b">
        <f t="shared" si="1"/>
        <v>1</v>
      </c>
    </row>
    <row r="25" spans="1:18" x14ac:dyDescent="0.25">
      <c r="A25" s="27" t="s">
        <v>616</v>
      </c>
      <c r="B25" s="28" t="s">
        <v>374</v>
      </c>
      <c r="C25" s="29">
        <v>0</v>
      </c>
      <c r="D25" s="29">
        <v>0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30">
        <v>0</v>
      </c>
      <c r="Q25" s="44" t="b">
        <f t="shared" si="0"/>
        <v>1</v>
      </c>
      <c r="R25" s="44" t="b">
        <f t="shared" si="1"/>
        <v>1</v>
      </c>
    </row>
    <row r="26" spans="1:18" x14ac:dyDescent="0.25">
      <c r="A26" s="27" t="s">
        <v>617</v>
      </c>
      <c r="B26" s="28" t="s">
        <v>375</v>
      </c>
      <c r="C26" s="29">
        <v>0</v>
      </c>
      <c r="D26" s="29">
        <v>0</v>
      </c>
      <c r="E26" s="29">
        <v>377</v>
      </c>
      <c r="F26" s="29">
        <v>1530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5879</v>
      </c>
      <c r="M26" s="29">
        <v>0</v>
      </c>
      <c r="N26" s="29">
        <v>0</v>
      </c>
      <c r="O26" s="29">
        <v>377</v>
      </c>
      <c r="P26" s="30">
        <v>7409</v>
      </c>
      <c r="Q26" s="44" t="b">
        <f t="shared" si="0"/>
        <v>1</v>
      </c>
      <c r="R26" s="44" t="b">
        <f t="shared" si="1"/>
        <v>1</v>
      </c>
    </row>
    <row r="27" spans="1:18" x14ac:dyDescent="0.25">
      <c r="A27" s="27" t="s">
        <v>618</v>
      </c>
      <c r="B27" s="28" t="s">
        <v>376</v>
      </c>
      <c r="C27" s="29">
        <v>9787</v>
      </c>
      <c r="D27" s="29">
        <v>6237</v>
      </c>
      <c r="E27" s="29">
        <v>16271</v>
      </c>
      <c r="F27" s="29">
        <v>5388</v>
      </c>
      <c r="G27" s="29">
        <v>14442</v>
      </c>
      <c r="H27" s="29">
        <v>2963</v>
      </c>
      <c r="I27" s="29">
        <v>22408</v>
      </c>
      <c r="J27" s="29">
        <v>0</v>
      </c>
      <c r="K27" s="29">
        <v>476</v>
      </c>
      <c r="L27" s="29">
        <v>4198</v>
      </c>
      <c r="M27" s="29">
        <v>153971</v>
      </c>
      <c r="N27" s="29">
        <v>418491</v>
      </c>
      <c r="O27" s="29">
        <v>217355</v>
      </c>
      <c r="P27" s="30">
        <v>437277</v>
      </c>
      <c r="Q27" s="44" t="b">
        <f t="shared" si="0"/>
        <v>1</v>
      </c>
      <c r="R27" s="44" t="b">
        <f t="shared" si="1"/>
        <v>1</v>
      </c>
    </row>
    <row r="28" spans="1:18" x14ac:dyDescent="0.25">
      <c r="A28" s="27" t="s">
        <v>619</v>
      </c>
      <c r="B28" s="28" t="s">
        <v>377</v>
      </c>
      <c r="C28" s="29">
        <v>0</v>
      </c>
      <c r="D28" s="29">
        <v>0</v>
      </c>
      <c r="E28" s="29">
        <v>17503</v>
      </c>
      <c r="F28" s="29">
        <v>12843</v>
      </c>
      <c r="G28" s="29">
        <v>0</v>
      </c>
      <c r="H28" s="29">
        <v>0</v>
      </c>
      <c r="I28" s="29">
        <v>0</v>
      </c>
      <c r="J28" s="29">
        <v>0</v>
      </c>
      <c r="K28" s="29">
        <v>20072</v>
      </c>
      <c r="L28" s="29">
        <v>14133</v>
      </c>
      <c r="M28" s="29">
        <v>984</v>
      </c>
      <c r="N28" s="29">
        <v>3167</v>
      </c>
      <c r="O28" s="29">
        <v>38559</v>
      </c>
      <c r="P28" s="30">
        <v>30143</v>
      </c>
      <c r="Q28" s="44" t="b">
        <f t="shared" si="0"/>
        <v>1</v>
      </c>
      <c r="R28" s="44" t="b">
        <f t="shared" si="1"/>
        <v>1</v>
      </c>
    </row>
    <row r="29" spans="1:18" x14ac:dyDescent="0.25">
      <c r="A29" s="27" t="s">
        <v>620</v>
      </c>
      <c r="B29" s="28" t="s">
        <v>378</v>
      </c>
      <c r="C29" s="29">
        <v>0</v>
      </c>
      <c r="D29" s="29">
        <v>0</v>
      </c>
      <c r="E29" s="29">
        <v>542</v>
      </c>
      <c r="F29" s="29">
        <v>1064</v>
      </c>
      <c r="G29" s="29">
        <v>0</v>
      </c>
      <c r="H29" s="29">
        <v>841</v>
      </c>
      <c r="I29" s="29">
        <v>0</v>
      </c>
      <c r="J29" s="29">
        <v>0</v>
      </c>
      <c r="K29" s="29">
        <v>0</v>
      </c>
      <c r="L29" s="29">
        <v>21</v>
      </c>
      <c r="M29" s="29">
        <v>0</v>
      </c>
      <c r="N29" s="29">
        <v>0</v>
      </c>
      <c r="O29" s="29">
        <v>542</v>
      </c>
      <c r="P29" s="30">
        <v>1926</v>
      </c>
      <c r="Q29" s="44" t="b">
        <f t="shared" si="0"/>
        <v>1</v>
      </c>
      <c r="R29" s="44" t="b">
        <f t="shared" si="1"/>
        <v>1</v>
      </c>
    </row>
    <row r="30" spans="1:18" x14ac:dyDescent="0.25">
      <c r="A30" s="27" t="s">
        <v>621</v>
      </c>
      <c r="B30" s="28" t="s">
        <v>379</v>
      </c>
      <c r="C30" s="29">
        <v>0</v>
      </c>
      <c r="D30" s="29">
        <v>0</v>
      </c>
      <c r="E30" s="29">
        <v>823</v>
      </c>
      <c r="F30" s="29">
        <v>419</v>
      </c>
      <c r="G30" s="29">
        <v>1121</v>
      </c>
      <c r="H30" s="29">
        <v>633</v>
      </c>
      <c r="I30" s="29">
        <v>0</v>
      </c>
      <c r="J30" s="29">
        <v>0</v>
      </c>
      <c r="K30" s="29">
        <v>0</v>
      </c>
      <c r="L30" s="29">
        <v>0</v>
      </c>
      <c r="M30" s="29">
        <v>985</v>
      </c>
      <c r="N30" s="29">
        <v>0</v>
      </c>
      <c r="O30" s="29">
        <v>2929</v>
      </c>
      <c r="P30" s="30">
        <v>1052</v>
      </c>
      <c r="Q30" s="44" t="b">
        <f t="shared" si="0"/>
        <v>1</v>
      </c>
      <c r="R30" s="44" t="b">
        <f t="shared" si="1"/>
        <v>1</v>
      </c>
    </row>
    <row r="31" spans="1:18" x14ac:dyDescent="0.25">
      <c r="A31" s="27" t="s">
        <v>622</v>
      </c>
      <c r="B31" s="28" t="s">
        <v>380</v>
      </c>
      <c r="C31" s="29">
        <v>0</v>
      </c>
      <c r="D31" s="29">
        <v>0</v>
      </c>
      <c r="E31" s="29">
        <v>2086</v>
      </c>
      <c r="F31" s="29">
        <v>2421</v>
      </c>
      <c r="G31" s="29">
        <v>0</v>
      </c>
      <c r="H31" s="29">
        <v>846</v>
      </c>
      <c r="I31" s="29">
        <v>0</v>
      </c>
      <c r="J31" s="29">
        <v>0</v>
      </c>
      <c r="K31" s="29">
        <v>345</v>
      </c>
      <c r="L31" s="29">
        <v>748</v>
      </c>
      <c r="M31" s="29">
        <v>0</v>
      </c>
      <c r="N31" s="29">
        <v>200</v>
      </c>
      <c r="O31" s="29">
        <v>2431</v>
      </c>
      <c r="P31" s="30">
        <v>4215</v>
      </c>
      <c r="Q31" s="44" t="b">
        <f t="shared" si="0"/>
        <v>1</v>
      </c>
      <c r="R31" s="44" t="b">
        <f t="shared" si="1"/>
        <v>1</v>
      </c>
    </row>
    <row r="32" spans="1:18" x14ac:dyDescent="0.25">
      <c r="A32" s="27" t="s">
        <v>623</v>
      </c>
      <c r="B32" s="28" t="s">
        <v>381</v>
      </c>
      <c r="C32" s="29">
        <v>0</v>
      </c>
      <c r="D32" s="29">
        <v>0</v>
      </c>
      <c r="E32" s="29">
        <v>4948</v>
      </c>
      <c r="F32" s="29">
        <v>9784</v>
      </c>
      <c r="G32" s="29">
        <v>0</v>
      </c>
      <c r="H32" s="29">
        <v>0</v>
      </c>
      <c r="I32" s="29">
        <v>0</v>
      </c>
      <c r="J32" s="29">
        <v>0</v>
      </c>
      <c r="K32" s="29">
        <v>439</v>
      </c>
      <c r="L32" s="29">
        <v>14434</v>
      </c>
      <c r="M32" s="29">
        <v>83</v>
      </c>
      <c r="N32" s="29">
        <v>0</v>
      </c>
      <c r="O32" s="29">
        <v>5470</v>
      </c>
      <c r="P32" s="30">
        <v>24218</v>
      </c>
      <c r="Q32" s="44" t="b">
        <f t="shared" si="0"/>
        <v>1</v>
      </c>
      <c r="R32" s="44" t="b">
        <f t="shared" si="1"/>
        <v>1</v>
      </c>
    </row>
    <row r="33" spans="1:18" x14ac:dyDescent="0.25">
      <c r="A33" s="27" t="s">
        <v>624</v>
      </c>
      <c r="B33" s="28" t="s">
        <v>382</v>
      </c>
      <c r="C33" s="29">
        <v>0</v>
      </c>
      <c r="D33" s="29">
        <v>0</v>
      </c>
      <c r="E33" s="29">
        <v>25</v>
      </c>
      <c r="F33" s="29">
        <v>99</v>
      </c>
      <c r="G33" s="29">
        <v>0</v>
      </c>
      <c r="H33" s="29">
        <v>0</v>
      </c>
      <c r="I33" s="29">
        <v>0</v>
      </c>
      <c r="J33" s="29">
        <v>0</v>
      </c>
      <c r="K33" s="29">
        <v>559</v>
      </c>
      <c r="L33" s="29">
        <v>0</v>
      </c>
      <c r="M33" s="29">
        <v>0</v>
      </c>
      <c r="N33" s="29">
        <v>0</v>
      </c>
      <c r="O33" s="29">
        <v>584</v>
      </c>
      <c r="P33" s="30">
        <v>99</v>
      </c>
      <c r="Q33" s="44" t="b">
        <f t="shared" si="0"/>
        <v>1</v>
      </c>
      <c r="R33" s="44" t="b">
        <f t="shared" si="1"/>
        <v>1</v>
      </c>
    </row>
    <row r="34" spans="1:18" x14ac:dyDescent="0.25">
      <c r="A34" s="27" t="s">
        <v>625</v>
      </c>
      <c r="B34" s="28" t="s">
        <v>383</v>
      </c>
      <c r="C34" s="29">
        <v>0</v>
      </c>
      <c r="D34" s="29">
        <v>0</v>
      </c>
      <c r="E34" s="29">
        <v>758</v>
      </c>
      <c r="F34" s="29">
        <v>3406</v>
      </c>
      <c r="G34" s="29">
        <v>0</v>
      </c>
      <c r="H34" s="29">
        <v>0</v>
      </c>
      <c r="I34" s="29">
        <v>0</v>
      </c>
      <c r="J34" s="29">
        <v>0</v>
      </c>
      <c r="K34" s="29">
        <v>790</v>
      </c>
      <c r="L34" s="29">
        <v>0</v>
      </c>
      <c r="M34" s="29">
        <v>255</v>
      </c>
      <c r="N34" s="29">
        <v>3279</v>
      </c>
      <c r="O34" s="29">
        <v>1803</v>
      </c>
      <c r="P34" s="30">
        <v>6685</v>
      </c>
      <c r="Q34" s="44" t="b">
        <f t="shared" si="0"/>
        <v>1</v>
      </c>
      <c r="R34" s="44" t="b">
        <f t="shared" si="1"/>
        <v>1</v>
      </c>
    </row>
    <row r="35" spans="1:18" x14ac:dyDescent="0.25">
      <c r="A35" s="27" t="s">
        <v>626</v>
      </c>
      <c r="B35" s="28" t="s">
        <v>384</v>
      </c>
      <c r="C35" s="29">
        <v>0</v>
      </c>
      <c r="D35" s="29">
        <v>0</v>
      </c>
      <c r="E35" s="29">
        <v>368</v>
      </c>
      <c r="F35" s="29">
        <v>478</v>
      </c>
      <c r="G35" s="29">
        <v>0</v>
      </c>
      <c r="H35" s="29">
        <v>205</v>
      </c>
      <c r="I35" s="29">
        <v>0</v>
      </c>
      <c r="J35" s="29">
        <v>0</v>
      </c>
      <c r="K35" s="29">
        <v>242</v>
      </c>
      <c r="L35" s="29">
        <v>322</v>
      </c>
      <c r="M35" s="29">
        <v>200</v>
      </c>
      <c r="N35" s="29">
        <v>0</v>
      </c>
      <c r="O35" s="29">
        <v>810</v>
      </c>
      <c r="P35" s="30">
        <v>1005</v>
      </c>
      <c r="Q35" s="44" t="b">
        <f t="shared" si="0"/>
        <v>1</v>
      </c>
      <c r="R35" s="44" t="b">
        <f t="shared" si="1"/>
        <v>1</v>
      </c>
    </row>
    <row r="36" spans="1:18" x14ac:dyDescent="0.25">
      <c r="A36" s="27" t="s">
        <v>627</v>
      </c>
      <c r="B36" s="28" t="s">
        <v>385</v>
      </c>
      <c r="C36" s="29">
        <v>0</v>
      </c>
      <c r="D36" s="29">
        <v>0</v>
      </c>
      <c r="E36" s="29">
        <v>306</v>
      </c>
      <c r="F36" s="29">
        <v>805</v>
      </c>
      <c r="G36" s="29">
        <v>0</v>
      </c>
      <c r="H36" s="29">
        <v>0</v>
      </c>
      <c r="I36" s="29">
        <v>0</v>
      </c>
      <c r="J36" s="29">
        <v>88693</v>
      </c>
      <c r="K36" s="29">
        <v>26529</v>
      </c>
      <c r="L36" s="29">
        <v>0</v>
      </c>
      <c r="M36" s="29">
        <v>0</v>
      </c>
      <c r="N36" s="29">
        <v>0</v>
      </c>
      <c r="O36" s="29">
        <v>26835</v>
      </c>
      <c r="P36" s="30">
        <v>89498</v>
      </c>
      <c r="Q36" s="44" t="b">
        <f t="shared" si="0"/>
        <v>1</v>
      </c>
      <c r="R36" s="44" t="b">
        <f t="shared" si="1"/>
        <v>1</v>
      </c>
    </row>
    <row r="37" spans="1:18" x14ac:dyDescent="0.25">
      <c r="A37" s="27" t="s">
        <v>628</v>
      </c>
      <c r="B37" s="28" t="s">
        <v>386</v>
      </c>
      <c r="C37" s="29">
        <v>0</v>
      </c>
      <c r="D37" s="29">
        <v>0</v>
      </c>
      <c r="E37" s="29">
        <v>769</v>
      </c>
      <c r="F37" s="29">
        <v>793</v>
      </c>
      <c r="G37" s="29">
        <v>0</v>
      </c>
      <c r="H37" s="29">
        <v>0</v>
      </c>
      <c r="I37" s="29">
        <v>0</v>
      </c>
      <c r="J37" s="29">
        <v>0</v>
      </c>
      <c r="K37" s="29">
        <v>183</v>
      </c>
      <c r="L37" s="29">
        <v>12087</v>
      </c>
      <c r="M37" s="29">
        <v>0</v>
      </c>
      <c r="N37" s="29">
        <v>0</v>
      </c>
      <c r="O37" s="29">
        <v>952</v>
      </c>
      <c r="P37" s="30">
        <v>12880</v>
      </c>
      <c r="Q37" s="44" t="b">
        <f t="shared" si="0"/>
        <v>1</v>
      </c>
      <c r="R37" s="44" t="b">
        <f t="shared" si="1"/>
        <v>1</v>
      </c>
    </row>
    <row r="38" spans="1:18" x14ac:dyDescent="0.25">
      <c r="A38" s="27" t="s">
        <v>629</v>
      </c>
      <c r="B38" s="28" t="s">
        <v>387</v>
      </c>
      <c r="C38" s="29">
        <v>0</v>
      </c>
      <c r="D38" s="29">
        <v>0</v>
      </c>
      <c r="E38" s="29">
        <v>13</v>
      </c>
      <c r="F38" s="29">
        <v>749</v>
      </c>
      <c r="G38" s="29">
        <v>0</v>
      </c>
      <c r="H38" s="29">
        <v>0</v>
      </c>
      <c r="I38" s="29">
        <v>0</v>
      </c>
      <c r="J38" s="29">
        <v>0</v>
      </c>
      <c r="K38" s="29">
        <v>131</v>
      </c>
      <c r="L38" s="29">
        <v>8</v>
      </c>
      <c r="M38" s="29">
        <v>0</v>
      </c>
      <c r="N38" s="29">
        <v>0</v>
      </c>
      <c r="O38" s="29">
        <v>144</v>
      </c>
      <c r="P38" s="30">
        <v>757</v>
      </c>
      <c r="Q38" s="44" t="b">
        <f t="shared" si="0"/>
        <v>1</v>
      </c>
      <c r="R38" s="44" t="b">
        <f t="shared" si="1"/>
        <v>1</v>
      </c>
    </row>
    <row r="39" spans="1:18" x14ac:dyDescent="0.25">
      <c r="A39" s="27" t="s">
        <v>630</v>
      </c>
      <c r="B39" s="28" t="s">
        <v>388</v>
      </c>
      <c r="C39" s="29">
        <v>0</v>
      </c>
      <c r="D39" s="29">
        <v>0</v>
      </c>
      <c r="E39" s="29">
        <v>331</v>
      </c>
      <c r="F39" s="29">
        <v>665</v>
      </c>
      <c r="G39" s="29">
        <v>0</v>
      </c>
      <c r="H39" s="29">
        <v>0</v>
      </c>
      <c r="I39" s="29">
        <v>0</v>
      </c>
      <c r="J39" s="29">
        <v>0</v>
      </c>
      <c r="K39" s="29">
        <v>1302</v>
      </c>
      <c r="L39" s="29">
        <v>844</v>
      </c>
      <c r="M39" s="29">
        <v>0</v>
      </c>
      <c r="N39" s="29">
        <v>0</v>
      </c>
      <c r="O39" s="29">
        <v>1633</v>
      </c>
      <c r="P39" s="30">
        <v>1509</v>
      </c>
      <c r="Q39" s="44" t="b">
        <f t="shared" si="0"/>
        <v>1</v>
      </c>
      <c r="R39" s="44" t="b">
        <f t="shared" si="1"/>
        <v>1</v>
      </c>
    </row>
    <row r="40" spans="1:18" x14ac:dyDescent="0.25">
      <c r="A40" s="27" t="s">
        <v>631</v>
      </c>
      <c r="B40" s="28" t="s">
        <v>389</v>
      </c>
      <c r="C40" s="29">
        <v>0</v>
      </c>
      <c r="D40" s="29">
        <v>0</v>
      </c>
      <c r="E40" s="29">
        <v>76335</v>
      </c>
      <c r="F40" s="29">
        <v>16042</v>
      </c>
      <c r="G40" s="29">
        <v>2154</v>
      </c>
      <c r="H40" s="29">
        <v>1303</v>
      </c>
      <c r="I40" s="29">
        <v>15339</v>
      </c>
      <c r="J40" s="29">
        <v>24665</v>
      </c>
      <c r="K40" s="29">
        <v>306</v>
      </c>
      <c r="L40" s="29">
        <v>7333</v>
      </c>
      <c r="M40" s="29">
        <v>0</v>
      </c>
      <c r="N40" s="29">
        <v>0</v>
      </c>
      <c r="O40" s="29">
        <v>94134</v>
      </c>
      <c r="P40" s="30">
        <v>49343</v>
      </c>
      <c r="Q40" s="44" t="b">
        <f t="shared" ref="Q40:Q103" si="4">(C40+E40+G40+I40+K40+M40)=O40</f>
        <v>1</v>
      </c>
      <c r="R40" s="44" t="b">
        <f t="shared" ref="R40:R103" si="5">(D40+F40+H40+J40+L40+N40)=P40</f>
        <v>1</v>
      </c>
    </row>
    <row r="41" spans="1:18" x14ac:dyDescent="0.25">
      <c r="A41" s="27" t="s">
        <v>632</v>
      </c>
      <c r="B41" s="28" t="s">
        <v>886</v>
      </c>
      <c r="C41" s="29">
        <v>0</v>
      </c>
      <c r="D41" s="29">
        <v>0</v>
      </c>
      <c r="E41" s="29">
        <v>1650</v>
      </c>
      <c r="F41" s="29">
        <v>656</v>
      </c>
      <c r="G41" s="29">
        <v>0</v>
      </c>
      <c r="H41" s="29">
        <v>0</v>
      </c>
      <c r="I41" s="29">
        <v>0</v>
      </c>
      <c r="J41" s="29">
        <v>75</v>
      </c>
      <c r="K41" s="29">
        <v>115</v>
      </c>
      <c r="L41" s="29">
        <v>0</v>
      </c>
      <c r="M41" s="29">
        <v>0</v>
      </c>
      <c r="N41" s="29">
        <v>0</v>
      </c>
      <c r="O41" s="29">
        <v>1765</v>
      </c>
      <c r="P41" s="30">
        <v>731</v>
      </c>
      <c r="Q41" s="44" t="b">
        <f t="shared" si="4"/>
        <v>1</v>
      </c>
      <c r="R41" s="44" t="b">
        <f t="shared" si="5"/>
        <v>1</v>
      </c>
    </row>
    <row r="42" spans="1:18" x14ac:dyDescent="0.25">
      <c r="A42" s="27" t="s">
        <v>633</v>
      </c>
      <c r="B42" s="28" t="s">
        <v>390</v>
      </c>
      <c r="C42" s="29">
        <v>0</v>
      </c>
      <c r="D42" s="29">
        <v>0</v>
      </c>
      <c r="E42" s="29">
        <v>2315</v>
      </c>
      <c r="F42" s="29">
        <v>813</v>
      </c>
      <c r="G42" s="29">
        <v>0</v>
      </c>
      <c r="H42" s="29">
        <v>0</v>
      </c>
      <c r="I42" s="29">
        <v>0</v>
      </c>
      <c r="J42" s="29">
        <v>0</v>
      </c>
      <c r="K42" s="29">
        <v>817</v>
      </c>
      <c r="L42" s="29">
        <v>119</v>
      </c>
      <c r="M42" s="29">
        <v>0</v>
      </c>
      <c r="N42" s="29">
        <v>0</v>
      </c>
      <c r="O42" s="29">
        <v>3132</v>
      </c>
      <c r="P42" s="30">
        <v>932</v>
      </c>
      <c r="Q42" s="44" t="b">
        <f t="shared" si="4"/>
        <v>1</v>
      </c>
      <c r="R42" s="44" t="b">
        <f t="shared" si="5"/>
        <v>1</v>
      </c>
    </row>
    <row r="43" spans="1:18" x14ac:dyDescent="0.25">
      <c r="A43" s="27" t="s">
        <v>634</v>
      </c>
      <c r="B43" s="28" t="s">
        <v>391</v>
      </c>
      <c r="C43" s="29">
        <v>0</v>
      </c>
      <c r="D43" s="29">
        <v>0</v>
      </c>
      <c r="E43" s="29">
        <v>464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464</v>
      </c>
      <c r="P43" s="30">
        <v>0</v>
      </c>
      <c r="Q43" s="44" t="b">
        <f t="shared" si="4"/>
        <v>1</v>
      </c>
      <c r="R43" s="44" t="b">
        <f t="shared" si="5"/>
        <v>1</v>
      </c>
    </row>
    <row r="44" spans="1:18" x14ac:dyDescent="0.25">
      <c r="A44" s="27" t="s">
        <v>635</v>
      </c>
      <c r="B44" s="28" t="s">
        <v>392</v>
      </c>
      <c r="C44" s="29">
        <v>0</v>
      </c>
      <c r="D44" s="29">
        <v>0</v>
      </c>
      <c r="E44" s="29">
        <v>1708</v>
      </c>
      <c r="F44" s="29">
        <v>4259</v>
      </c>
      <c r="G44" s="29">
        <v>0</v>
      </c>
      <c r="H44" s="29">
        <v>0</v>
      </c>
      <c r="I44" s="29">
        <v>0</v>
      </c>
      <c r="J44" s="29">
        <v>0</v>
      </c>
      <c r="K44" s="29">
        <v>9132</v>
      </c>
      <c r="L44" s="29">
        <v>2035</v>
      </c>
      <c r="M44" s="29">
        <v>3190</v>
      </c>
      <c r="N44" s="29">
        <v>404</v>
      </c>
      <c r="O44" s="29">
        <v>14030</v>
      </c>
      <c r="P44" s="30">
        <v>6698</v>
      </c>
      <c r="Q44" s="44" t="b">
        <f t="shared" si="4"/>
        <v>1</v>
      </c>
      <c r="R44" s="44" t="b">
        <f t="shared" si="5"/>
        <v>1</v>
      </c>
    </row>
    <row r="45" spans="1:18" x14ac:dyDescent="0.25">
      <c r="A45" s="27" t="s">
        <v>636</v>
      </c>
      <c r="B45" s="28" t="s">
        <v>393</v>
      </c>
      <c r="C45" s="29">
        <v>0</v>
      </c>
      <c r="D45" s="29">
        <v>0</v>
      </c>
      <c r="E45" s="29">
        <v>658</v>
      </c>
      <c r="F45" s="29">
        <v>601</v>
      </c>
      <c r="G45" s="29">
        <v>0</v>
      </c>
      <c r="H45" s="29">
        <v>0</v>
      </c>
      <c r="I45" s="29">
        <v>0</v>
      </c>
      <c r="J45" s="29">
        <v>0</v>
      </c>
      <c r="K45" s="29">
        <v>8381</v>
      </c>
      <c r="L45" s="29">
        <v>0</v>
      </c>
      <c r="M45" s="29">
        <v>0</v>
      </c>
      <c r="N45" s="29">
        <v>0</v>
      </c>
      <c r="O45" s="29">
        <v>9039</v>
      </c>
      <c r="P45" s="30">
        <v>601</v>
      </c>
      <c r="Q45" s="44" t="b">
        <f t="shared" si="4"/>
        <v>1</v>
      </c>
      <c r="R45" s="44" t="b">
        <f t="shared" si="5"/>
        <v>1</v>
      </c>
    </row>
    <row r="46" spans="1:18" x14ac:dyDescent="0.25">
      <c r="A46" s="27" t="s">
        <v>637</v>
      </c>
      <c r="B46" s="28" t="s">
        <v>394</v>
      </c>
      <c r="C46" s="29">
        <v>0</v>
      </c>
      <c r="D46" s="29">
        <v>0</v>
      </c>
      <c r="E46" s="29">
        <v>0</v>
      </c>
      <c r="F46" s="29">
        <v>182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30">
        <v>182</v>
      </c>
      <c r="Q46" s="44" t="b">
        <f t="shared" si="4"/>
        <v>1</v>
      </c>
      <c r="R46" s="44" t="b">
        <f t="shared" si="5"/>
        <v>1</v>
      </c>
    </row>
    <row r="47" spans="1:18" x14ac:dyDescent="0.25">
      <c r="A47" s="27" t="s">
        <v>638</v>
      </c>
      <c r="B47" s="28" t="s">
        <v>395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30">
        <v>0</v>
      </c>
      <c r="Q47" s="44" t="b">
        <f t="shared" si="4"/>
        <v>1</v>
      </c>
      <c r="R47" s="44" t="b">
        <f t="shared" si="5"/>
        <v>1</v>
      </c>
    </row>
    <row r="48" spans="1:18" x14ac:dyDescent="0.25">
      <c r="A48" s="27" t="s">
        <v>639</v>
      </c>
      <c r="B48" s="28" t="s">
        <v>396</v>
      </c>
      <c r="C48" s="29">
        <v>0</v>
      </c>
      <c r="D48" s="29">
        <v>0</v>
      </c>
      <c r="E48" s="29">
        <v>1971</v>
      </c>
      <c r="F48" s="29">
        <v>19442</v>
      </c>
      <c r="G48" s="29">
        <v>0</v>
      </c>
      <c r="H48" s="29">
        <v>1087</v>
      </c>
      <c r="I48" s="29">
        <v>0</v>
      </c>
      <c r="J48" s="29">
        <v>0</v>
      </c>
      <c r="K48" s="29">
        <v>63</v>
      </c>
      <c r="L48" s="29">
        <v>335</v>
      </c>
      <c r="M48" s="29">
        <v>0</v>
      </c>
      <c r="N48" s="29">
        <v>0</v>
      </c>
      <c r="O48" s="29">
        <v>2034</v>
      </c>
      <c r="P48" s="30">
        <v>20864</v>
      </c>
      <c r="Q48" s="44" t="b">
        <f t="shared" si="4"/>
        <v>1</v>
      </c>
      <c r="R48" s="44" t="b">
        <f t="shared" si="5"/>
        <v>1</v>
      </c>
    </row>
    <row r="49" spans="1:18" x14ac:dyDescent="0.25">
      <c r="A49" s="27" t="s">
        <v>640</v>
      </c>
      <c r="B49" s="28" t="s">
        <v>946</v>
      </c>
      <c r="C49" s="29">
        <v>0</v>
      </c>
      <c r="D49" s="29">
        <v>0</v>
      </c>
      <c r="E49" s="29">
        <v>3594</v>
      </c>
      <c r="F49" s="29">
        <v>4481</v>
      </c>
      <c r="G49" s="29">
        <v>0</v>
      </c>
      <c r="H49" s="29">
        <v>0</v>
      </c>
      <c r="I49" s="29">
        <v>0</v>
      </c>
      <c r="J49" s="29">
        <v>0</v>
      </c>
      <c r="K49" s="29">
        <v>27</v>
      </c>
      <c r="L49" s="29">
        <v>0</v>
      </c>
      <c r="M49" s="29">
        <v>0</v>
      </c>
      <c r="N49" s="29">
        <v>0</v>
      </c>
      <c r="O49" s="29">
        <v>3621</v>
      </c>
      <c r="P49" s="30">
        <v>4481</v>
      </c>
      <c r="Q49" s="44" t="b">
        <f t="shared" si="4"/>
        <v>1</v>
      </c>
      <c r="R49" s="44" t="b">
        <f t="shared" si="5"/>
        <v>1</v>
      </c>
    </row>
    <row r="50" spans="1:18" x14ac:dyDescent="0.25">
      <c r="A50" s="27" t="s">
        <v>641</v>
      </c>
      <c r="B50" s="28" t="s">
        <v>397</v>
      </c>
      <c r="C50" s="29">
        <v>3368</v>
      </c>
      <c r="D50" s="29">
        <v>965</v>
      </c>
      <c r="E50" s="29">
        <v>16279</v>
      </c>
      <c r="F50" s="29">
        <v>19317</v>
      </c>
      <c r="G50" s="29">
        <v>0</v>
      </c>
      <c r="H50" s="29">
        <v>0</v>
      </c>
      <c r="I50" s="29">
        <v>6285</v>
      </c>
      <c r="J50" s="29">
        <v>0</v>
      </c>
      <c r="K50" s="29">
        <v>3287</v>
      </c>
      <c r="L50" s="29">
        <v>794</v>
      </c>
      <c r="M50" s="29">
        <v>290132</v>
      </c>
      <c r="N50" s="29">
        <v>86646</v>
      </c>
      <c r="O50" s="29">
        <v>319351</v>
      </c>
      <c r="P50" s="30">
        <v>107722</v>
      </c>
      <c r="Q50" s="44" t="b">
        <f t="shared" si="4"/>
        <v>1</v>
      </c>
      <c r="R50" s="44" t="b">
        <f t="shared" si="5"/>
        <v>1</v>
      </c>
    </row>
    <row r="51" spans="1:18" x14ac:dyDescent="0.25">
      <c r="A51" s="27" t="s">
        <v>642</v>
      </c>
      <c r="B51" s="28" t="s">
        <v>398</v>
      </c>
      <c r="C51" s="29">
        <v>50054</v>
      </c>
      <c r="D51" s="29">
        <v>34476</v>
      </c>
      <c r="E51" s="29">
        <v>1765</v>
      </c>
      <c r="F51" s="29">
        <v>735</v>
      </c>
      <c r="G51" s="29">
        <v>418</v>
      </c>
      <c r="H51" s="29">
        <v>0</v>
      </c>
      <c r="I51" s="29">
        <v>0</v>
      </c>
      <c r="J51" s="29">
        <v>0</v>
      </c>
      <c r="K51" s="29">
        <v>2436</v>
      </c>
      <c r="L51" s="29">
        <v>3362</v>
      </c>
      <c r="M51" s="29">
        <v>775672</v>
      </c>
      <c r="N51" s="29">
        <v>335721</v>
      </c>
      <c r="O51" s="29">
        <v>830345</v>
      </c>
      <c r="P51" s="30">
        <v>374294</v>
      </c>
      <c r="Q51" s="44" t="b">
        <f t="shared" si="4"/>
        <v>1</v>
      </c>
      <c r="R51" s="44" t="b">
        <f t="shared" si="5"/>
        <v>1</v>
      </c>
    </row>
    <row r="52" spans="1:18" x14ac:dyDescent="0.25">
      <c r="A52" s="27" t="s">
        <v>643</v>
      </c>
      <c r="B52" s="28" t="s">
        <v>399</v>
      </c>
      <c r="C52" s="29">
        <v>0</v>
      </c>
      <c r="D52" s="29">
        <v>0</v>
      </c>
      <c r="E52" s="29">
        <v>1725</v>
      </c>
      <c r="F52" s="29">
        <v>4621</v>
      </c>
      <c r="G52" s="29">
        <v>0</v>
      </c>
      <c r="H52" s="29">
        <v>0</v>
      </c>
      <c r="I52" s="29">
        <v>8633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10358</v>
      </c>
      <c r="P52" s="30">
        <v>4621</v>
      </c>
      <c r="Q52" s="44" t="b">
        <f t="shared" si="4"/>
        <v>1</v>
      </c>
      <c r="R52" s="44" t="b">
        <f t="shared" si="5"/>
        <v>1</v>
      </c>
    </row>
    <row r="53" spans="1:18" x14ac:dyDescent="0.25">
      <c r="A53" s="27" t="s">
        <v>644</v>
      </c>
      <c r="B53" s="28" t="s">
        <v>400</v>
      </c>
      <c r="C53" s="29">
        <v>0</v>
      </c>
      <c r="D53" s="29">
        <v>0</v>
      </c>
      <c r="E53" s="29">
        <v>1495</v>
      </c>
      <c r="F53" s="29">
        <v>687</v>
      </c>
      <c r="G53" s="29">
        <v>377</v>
      </c>
      <c r="H53" s="29">
        <v>0</v>
      </c>
      <c r="I53" s="29">
        <v>1555</v>
      </c>
      <c r="J53" s="29">
        <v>9448</v>
      </c>
      <c r="K53" s="29">
        <v>406</v>
      </c>
      <c r="L53" s="29">
        <v>0</v>
      </c>
      <c r="M53" s="29">
        <v>472</v>
      </c>
      <c r="N53" s="29">
        <v>97</v>
      </c>
      <c r="O53" s="29">
        <v>4305</v>
      </c>
      <c r="P53" s="30">
        <v>10232</v>
      </c>
      <c r="Q53" s="44" t="b">
        <f t="shared" si="4"/>
        <v>1</v>
      </c>
      <c r="R53" s="44" t="b">
        <f t="shared" si="5"/>
        <v>1</v>
      </c>
    </row>
    <row r="54" spans="1:18" x14ac:dyDescent="0.25">
      <c r="A54" s="27" t="s">
        <v>645</v>
      </c>
      <c r="B54" s="28" t="s">
        <v>401</v>
      </c>
      <c r="C54" s="29">
        <v>0</v>
      </c>
      <c r="D54" s="29">
        <v>0</v>
      </c>
      <c r="E54" s="29">
        <v>117</v>
      </c>
      <c r="F54" s="29">
        <v>14706</v>
      </c>
      <c r="G54" s="29">
        <v>16851</v>
      </c>
      <c r="H54" s="29">
        <v>386</v>
      </c>
      <c r="I54" s="29">
        <v>0</v>
      </c>
      <c r="J54" s="29">
        <v>0</v>
      </c>
      <c r="K54" s="29">
        <v>598</v>
      </c>
      <c r="L54" s="29">
        <v>0</v>
      </c>
      <c r="M54" s="29">
        <v>4073</v>
      </c>
      <c r="N54" s="29">
        <v>0</v>
      </c>
      <c r="O54" s="29">
        <v>21639</v>
      </c>
      <c r="P54" s="30">
        <v>15092</v>
      </c>
      <c r="Q54" s="44" t="b">
        <f t="shared" si="4"/>
        <v>1</v>
      </c>
      <c r="R54" s="44" t="b">
        <f t="shared" si="5"/>
        <v>1</v>
      </c>
    </row>
    <row r="55" spans="1:18" x14ac:dyDescent="0.25">
      <c r="A55" s="27" t="s">
        <v>646</v>
      </c>
      <c r="B55" s="28" t="s">
        <v>402</v>
      </c>
      <c r="C55" s="29">
        <v>0</v>
      </c>
      <c r="D55" s="29">
        <v>0</v>
      </c>
      <c r="E55" s="29">
        <v>872</v>
      </c>
      <c r="F55" s="29">
        <v>686</v>
      </c>
      <c r="G55" s="29">
        <v>0</v>
      </c>
      <c r="H55" s="29">
        <v>0</v>
      </c>
      <c r="I55" s="29">
        <v>0</v>
      </c>
      <c r="J55" s="29">
        <v>0</v>
      </c>
      <c r="K55" s="29">
        <v>401</v>
      </c>
      <c r="L55" s="29">
        <v>649</v>
      </c>
      <c r="M55" s="29">
        <v>21</v>
      </c>
      <c r="N55" s="29">
        <v>117</v>
      </c>
      <c r="O55" s="29">
        <v>1294</v>
      </c>
      <c r="P55" s="30">
        <v>1452</v>
      </c>
      <c r="Q55" s="44" t="b">
        <f t="shared" si="4"/>
        <v>1</v>
      </c>
      <c r="R55" s="44" t="b">
        <f t="shared" si="5"/>
        <v>1</v>
      </c>
    </row>
    <row r="56" spans="1:18" x14ac:dyDescent="0.25">
      <c r="A56" s="27" t="s">
        <v>647</v>
      </c>
      <c r="B56" s="28" t="s">
        <v>403</v>
      </c>
      <c r="C56" s="29">
        <v>19178</v>
      </c>
      <c r="D56" s="29">
        <v>23702</v>
      </c>
      <c r="E56" s="29">
        <v>3268</v>
      </c>
      <c r="F56" s="29">
        <v>1518</v>
      </c>
      <c r="G56" s="29">
        <v>5478</v>
      </c>
      <c r="H56" s="29">
        <v>530</v>
      </c>
      <c r="I56" s="29">
        <v>3743</v>
      </c>
      <c r="J56" s="29">
        <v>5239</v>
      </c>
      <c r="K56" s="29">
        <v>0</v>
      </c>
      <c r="L56" s="29">
        <v>0</v>
      </c>
      <c r="M56" s="29">
        <v>0</v>
      </c>
      <c r="N56" s="29">
        <v>0</v>
      </c>
      <c r="O56" s="29">
        <v>31667</v>
      </c>
      <c r="P56" s="30">
        <v>30989</v>
      </c>
      <c r="Q56" s="44" t="b">
        <f t="shared" si="4"/>
        <v>1</v>
      </c>
      <c r="R56" s="44" t="b">
        <f t="shared" si="5"/>
        <v>1</v>
      </c>
    </row>
    <row r="57" spans="1:18" x14ac:dyDescent="0.25">
      <c r="A57" s="27" t="s">
        <v>648</v>
      </c>
      <c r="B57" s="28" t="s">
        <v>887</v>
      </c>
      <c r="C57" s="29">
        <v>0</v>
      </c>
      <c r="D57" s="29">
        <v>0</v>
      </c>
      <c r="E57" s="29">
        <v>58</v>
      </c>
      <c r="F57" s="29">
        <v>130</v>
      </c>
      <c r="G57" s="29">
        <v>0</v>
      </c>
      <c r="H57" s="29">
        <v>0</v>
      </c>
      <c r="I57" s="29">
        <v>0</v>
      </c>
      <c r="J57" s="29">
        <v>0</v>
      </c>
      <c r="K57" s="29">
        <v>400</v>
      </c>
      <c r="L57" s="29">
        <v>88</v>
      </c>
      <c r="M57" s="29">
        <v>0</v>
      </c>
      <c r="N57" s="29">
        <v>0</v>
      </c>
      <c r="O57" s="29">
        <v>458</v>
      </c>
      <c r="P57" s="30">
        <v>218</v>
      </c>
      <c r="Q57" s="44" t="b">
        <f t="shared" si="4"/>
        <v>1</v>
      </c>
      <c r="R57" s="44" t="b">
        <f t="shared" si="5"/>
        <v>1</v>
      </c>
    </row>
    <row r="58" spans="1:18" x14ac:dyDescent="0.25">
      <c r="A58" s="27" t="s">
        <v>649</v>
      </c>
      <c r="B58" s="28" t="s">
        <v>404</v>
      </c>
      <c r="C58" s="29">
        <v>0</v>
      </c>
      <c r="D58" s="29">
        <v>0</v>
      </c>
      <c r="E58" s="29">
        <v>1273</v>
      </c>
      <c r="F58" s="29">
        <v>698</v>
      </c>
      <c r="G58" s="29">
        <v>2500</v>
      </c>
      <c r="H58" s="29">
        <v>0</v>
      </c>
      <c r="I58" s="29">
        <v>0</v>
      </c>
      <c r="J58" s="29">
        <v>0</v>
      </c>
      <c r="K58" s="29">
        <v>548</v>
      </c>
      <c r="L58" s="29">
        <v>0</v>
      </c>
      <c r="M58" s="29">
        <v>754</v>
      </c>
      <c r="N58" s="29">
        <v>8213</v>
      </c>
      <c r="O58" s="29">
        <v>5075</v>
      </c>
      <c r="P58" s="30">
        <v>8911</v>
      </c>
      <c r="Q58" s="44" t="b">
        <f t="shared" si="4"/>
        <v>1</v>
      </c>
      <c r="R58" s="44" t="b">
        <f t="shared" si="5"/>
        <v>1</v>
      </c>
    </row>
    <row r="59" spans="1:18" x14ac:dyDescent="0.25">
      <c r="A59" s="27" t="s">
        <v>650</v>
      </c>
      <c r="B59" s="28" t="s">
        <v>405</v>
      </c>
      <c r="C59" s="29">
        <v>0</v>
      </c>
      <c r="D59" s="29">
        <v>0</v>
      </c>
      <c r="E59" s="29">
        <v>144</v>
      </c>
      <c r="F59" s="29">
        <v>1475</v>
      </c>
      <c r="G59" s="29">
        <v>0</v>
      </c>
      <c r="H59" s="29">
        <v>0</v>
      </c>
      <c r="I59" s="29">
        <v>0</v>
      </c>
      <c r="J59" s="29">
        <v>0</v>
      </c>
      <c r="K59" s="29">
        <v>13</v>
      </c>
      <c r="L59" s="29">
        <v>245</v>
      </c>
      <c r="M59" s="29">
        <v>0</v>
      </c>
      <c r="N59" s="29">
        <v>0</v>
      </c>
      <c r="O59" s="29">
        <v>157</v>
      </c>
      <c r="P59" s="30">
        <v>1720</v>
      </c>
      <c r="Q59" s="44" t="b">
        <f t="shared" si="4"/>
        <v>1</v>
      </c>
      <c r="R59" s="44" t="b">
        <f t="shared" si="5"/>
        <v>1</v>
      </c>
    </row>
    <row r="60" spans="1:18" x14ac:dyDescent="0.25">
      <c r="A60" s="27" t="s">
        <v>651</v>
      </c>
      <c r="B60" s="28" t="s">
        <v>406</v>
      </c>
      <c r="C60" s="29">
        <v>0</v>
      </c>
      <c r="D60" s="29">
        <v>0</v>
      </c>
      <c r="E60" s="29">
        <v>580</v>
      </c>
      <c r="F60" s="29">
        <v>109</v>
      </c>
      <c r="G60" s="29">
        <v>0</v>
      </c>
      <c r="H60" s="29">
        <v>0</v>
      </c>
      <c r="I60" s="29">
        <v>0</v>
      </c>
      <c r="J60" s="29">
        <v>586</v>
      </c>
      <c r="K60" s="29">
        <v>3596</v>
      </c>
      <c r="L60" s="29">
        <v>45</v>
      </c>
      <c r="M60" s="29">
        <v>0</v>
      </c>
      <c r="N60" s="29">
        <v>0</v>
      </c>
      <c r="O60" s="29">
        <v>4176</v>
      </c>
      <c r="P60" s="30">
        <v>740</v>
      </c>
      <c r="Q60" s="44" t="b">
        <f t="shared" si="4"/>
        <v>1</v>
      </c>
      <c r="R60" s="44" t="b">
        <f t="shared" si="5"/>
        <v>1</v>
      </c>
    </row>
    <row r="61" spans="1:18" x14ac:dyDescent="0.25">
      <c r="A61" s="27" t="s">
        <v>652</v>
      </c>
      <c r="B61" s="28" t="s">
        <v>407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30">
        <v>0</v>
      </c>
      <c r="Q61" s="44" t="b">
        <f t="shared" si="4"/>
        <v>1</v>
      </c>
      <c r="R61" s="44" t="b">
        <f t="shared" si="5"/>
        <v>1</v>
      </c>
    </row>
    <row r="62" spans="1:18" x14ac:dyDescent="0.25">
      <c r="A62" s="27" t="s">
        <v>653</v>
      </c>
      <c r="B62" s="28" t="s">
        <v>408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30">
        <v>0</v>
      </c>
      <c r="Q62" s="44" t="b">
        <f t="shared" si="4"/>
        <v>1</v>
      </c>
      <c r="R62" s="44" t="b">
        <f t="shared" si="5"/>
        <v>1</v>
      </c>
    </row>
    <row r="63" spans="1:18" x14ac:dyDescent="0.25">
      <c r="A63" s="27" t="s">
        <v>654</v>
      </c>
      <c r="B63" s="28" t="s">
        <v>409</v>
      </c>
      <c r="C63" s="29">
        <v>0</v>
      </c>
      <c r="D63" s="29">
        <v>0</v>
      </c>
      <c r="E63" s="29">
        <v>503</v>
      </c>
      <c r="F63" s="29">
        <v>520</v>
      </c>
      <c r="G63" s="29">
        <v>384</v>
      </c>
      <c r="H63" s="29">
        <v>0</v>
      </c>
      <c r="I63" s="29">
        <v>14</v>
      </c>
      <c r="J63" s="29">
        <v>0</v>
      </c>
      <c r="K63" s="29">
        <v>173</v>
      </c>
      <c r="L63" s="29">
        <v>0</v>
      </c>
      <c r="M63" s="29">
        <v>0</v>
      </c>
      <c r="N63" s="29">
        <v>0</v>
      </c>
      <c r="O63" s="29">
        <v>1074</v>
      </c>
      <c r="P63" s="30">
        <v>520</v>
      </c>
      <c r="Q63" s="44" t="b">
        <f t="shared" si="4"/>
        <v>1</v>
      </c>
      <c r="R63" s="44" t="b">
        <f t="shared" si="5"/>
        <v>1</v>
      </c>
    </row>
    <row r="64" spans="1:18" x14ac:dyDescent="0.25">
      <c r="A64" s="27" t="s">
        <v>655</v>
      </c>
      <c r="B64" s="28" t="s">
        <v>410</v>
      </c>
      <c r="C64" s="29">
        <v>0</v>
      </c>
      <c r="D64" s="29">
        <v>0</v>
      </c>
      <c r="E64" s="29">
        <v>728</v>
      </c>
      <c r="F64" s="29">
        <v>1004</v>
      </c>
      <c r="G64" s="29">
        <v>0</v>
      </c>
      <c r="H64" s="29">
        <v>0</v>
      </c>
      <c r="I64" s="29">
        <v>0</v>
      </c>
      <c r="J64" s="29">
        <v>0</v>
      </c>
      <c r="K64" s="29">
        <v>1020</v>
      </c>
      <c r="L64" s="29">
        <v>0</v>
      </c>
      <c r="M64" s="29">
        <v>0</v>
      </c>
      <c r="N64" s="29">
        <v>0</v>
      </c>
      <c r="O64" s="29">
        <v>1748</v>
      </c>
      <c r="P64" s="30">
        <v>1004</v>
      </c>
      <c r="Q64" s="44" t="b">
        <f t="shared" si="4"/>
        <v>1</v>
      </c>
      <c r="R64" s="44" t="b">
        <f t="shared" si="5"/>
        <v>1</v>
      </c>
    </row>
    <row r="65" spans="1:18" x14ac:dyDescent="0.25">
      <c r="A65" s="27" t="s">
        <v>656</v>
      </c>
      <c r="B65" s="28" t="s">
        <v>411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30">
        <v>0</v>
      </c>
      <c r="Q65" s="44" t="b">
        <f t="shared" si="4"/>
        <v>1</v>
      </c>
      <c r="R65" s="44" t="b">
        <f t="shared" si="5"/>
        <v>1</v>
      </c>
    </row>
    <row r="66" spans="1:18" x14ac:dyDescent="0.25">
      <c r="A66" s="27" t="s">
        <v>657</v>
      </c>
      <c r="B66" s="28" t="s">
        <v>412</v>
      </c>
      <c r="C66" s="29">
        <v>377</v>
      </c>
      <c r="D66" s="29">
        <v>0</v>
      </c>
      <c r="E66" s="29">
        <v>4582</v>
      </c>
      <c r="F66" s="29">
        <v>3200</v>
      </c>
      <c r="G66" s="29">
        <v>0</v>
      </c>
      <c r="H66" s="29">
        <v>0</v>
      </c>
      <c r="I66" s="29">
        <v>0</v>
      </c>
      <c r="J66" s="29">
        <v>0</v>
      </c>
      <c r="K66" s="29">
        <v>510</v>
      </c>
      <c r="L66" s="29">
        <v>0</v>
      </c>
      <c r="M66" s="29">
        <v>0</v>
      </c>
      <c r="N66" s="29">
        <v>0</v>
      </c>
      <c r="O66" s="29">
        <v>5469</v>
      </c>
      <c r="P66" s="30">
        <v>3200</v>
      </c>
      <c r="Q66" s="44" t="b">
        <f t="shared" si="4"/>
        <v>1</v>
      </c>
      <c r="R66" s="44" t="b">
        <f t="shared" si="5"/>
        <v>1</v>
      </c>
    </row>
    <row r="67" spans="1:18" x14ac:dyDescent="0.25">
      <c r="A67" s="27" t="s">
        <v>658</v>
      </c>
      <c r="B67" s="28" t="s">
        <v>413</v>
      </c>
      <c r="C67" s="29">
        <v>29996</v>
      </c>
      <c r="D67" s="29">
        <v>5589</v>
      </c>
      <c r="E67" s="29">
        <v>13363</v>
      </c>
      <c r="F67" s="29">
        <v>7664</v>
      </c>
      <c r="G67" s="29">
        <v>1877</v>
      </c>
      <c r="H67" s="29">
        <v>9109</v>
      </c>
      <c r="I67" s="29">
        <v>8704</v>
      </c>
      <c r="J67" s="29">
        <v>3144</v>
      </c>
      <c r="K67" s="29">
        <v>0</v>
      </c>
      <c r="L67" s="29">
        <v>181</v>
      </c>
      <c r="M67" s="29">
        <v>0</v>
      </c>
      <c r="N67" s="29">
        <v>0</v>
      </c>
      <c r="O67" s="29">
        <v>53940</v>
      </c>
      <c r="P67" s="30">
        <v>25687</v>
      </c>
      <c r="Q67" s="44" t="b">
        <f t="shared" si="4"/>
        <v>1</v>
      </c>
      <c r="R67" s="44" t="b">
        <f t="shared" si="5"/>
        <v>1</v>
      </c>
    </row>
    <row r="68" spans="1:18" x14ac:dyDescent="0.25">
      <c r="A68" s="27" t="s">
        <v>659</v>
      </c>
      <c r="B68" s="28" t="s">
        <v>414</v>
      </c>
      <c r="C68" s="29">
        <v>0</v>
      </c>
      <c r="D68" s="29">
        <v>0</v>
      </c>
      <c r="E68" s="29">
        <v>3025</v>
      </c>
      <c r="F68" s="29">
        <v>597</v>
      </c>
      <c r="G68" s="29">
        <v>0</v>
      </c>
      <c r="H68" s="29">
        <v>0</v>
      </c>
      <c r="I68" s="29">
        <v>0</v>
      </c>
      <c r="J68" s="29">
        <v>0</v>
      </c>
      <c r="K68" s="29">
        <v>251</v>
      </c>
      <c r="L68" s="29">
        <v>1197</v>
      </c>
      <c r="M68" s="29">
        <v>885</v>
      </c>
      <c r="N68" s="29">
        <v>30</v>
      </c>
      <c r="O68" s="29">
        <v>4161</v>
      </c>
      <c r="P68" s="30">
        <v>1824</v>
      </c>
      <c r="Q68" s="44" t="b">
        <f t="shared" si="4"/>
        <v>1</v>
      </c>
      <c r="R68" s="44" t="b">
        <f t="shared" si="5"/>
        <v>1</v>
      </c>
    </row>
    <row r="69" spans="1:18" x14ac:dyDescent="0.25">
      <c r="A69" s="27" t="s">
        <v>660</v>
      </c>
      <c r="B69" s="28" t="s">
        <v>415</v>
      </c>
      <c r="C69" s="29">
        <v>0</v>
      </c>
      <c r="D69" s="29">
        <v>0</v>
      </c>
      <c r="E69" s="29">
        <v>689</v>
      </c>
      <c r="F69" s="29">
        <v>343</v>
      </c>
      <c r="G69" s="29">
        <v>356</v>
      </c>
      <c r="H69" s="29">
        <v>0</v>
      </c>
      <c r="I69" s="29">
        <v>0</v>
      </c>
      <c r="J69" s="29">
        <v>0</v>
      </c>
      <c r="K69" s="29">
        <v>153</v>
      </c>
      <c r="L69" s="29">
        <v>382</v>
      </c>
      <c r="M69" s="29">
        <v>0</v>
      </c>
      <c r="N69" s="29">
        <v>0</v>
      </c>
      <c r="O69" s="29">
        <v>1198</v>
      </c>
      <c r="P69" s="30">
        <v>725</v>
      </c>
      <c r="Q69" s="44" t="b">
        <f t="shared" si="4"/>
        <v>1</v>
      </c>
      <c r="R69" s="44" t="b">
        <f t="shared" si="5"/>
        <v>1</v>
      </c>
    </row>
    <row r="70" spans="1:18" x14ac:dyDescent="0.25">
      <c r="A70" s="27" t="s">
        <v>661</v>
      </c>
      <c r="B70" s="28" t="s">
        <v>416</v>
      </c>
      <c r="C70" s="29">
        <v>0</v>
      </c>
      <c r="D70" s="29">
        <v>0</v>
      </c>
      <c r="E70" s="29">
        <v>1612</v>
      </c>
      <c r="F70" s="29">
        <v>712</v>
      </c>
      <c r="G70" s="29">
        <v>0</v>
      </c>
      <c r="H70" s="29">
        <v>2574</v>
      </c>
      <c r="I70" s="29">
        <v>0</v>
      </c>
      <c r="J70" s="29">
        <v>0</v>
      </c>
      <c r="K70" s="29">
        <v>227</v>
      </c>
      <c r="L70" s="29">
        <v>0</v>
      </c>
      <c r="M70" s="29">
        <v>892</v>
      </c>
      <c r="N70" s="29">
        <v>0</v>
      </c>
      <c r="O70" s="29">
        <v>2731</v>
      </c>
      <c r="P70" s="30">
        <v>3286</v>
      </c>
      <c r="Q70" s="44" t="b">
        <f t="shared" si="4"/>
        <v>1</v>
      </c>
      <c r="R70" s="44" t="b">
        <f t="shared" si="5"/>
        <v>1</v>
      </c>
    </row>
    <row r="71" spans="1:18" x14ac:dyDescent="0.25">
      <c r="A71" s="27" t="s">
        <v>662</v>
      </c>
      <c r="B71" s="28" t="s">
        <v>417</v>
      </c>
      <c r="C71" s="29">
        <v>0</v>
      </c>
      <c r="D71" s="29">
        <v>0</v>
      </c>
      <c r="E71" s="29">
        <v>48</v>
      </c>
      <c r="F71" s="29">
        <v>1505</v>
      </c>
      <c r="G71" s="29">
        <v>0</v>
      </c>
      <c r="H71" s="29">
        <v>0</v>
      </c>
      <c r="I71" s="29">
        <v>0</v>
      </c>
      <c r="J71" s="29">
        <v>0</v>
      </c>
      <c r="K71" s="29">
        <v>834</v>
      </c>
      <c r="L71" s="29">
        <v>1086</v>
      </c>
      <c r="M71" s="29">
        <v>0</v>
      </c>
      <c r="N71" s="29">
        <v>0</v>
      </c>
      <c r="O71" s="29">
        <v>882</v>
      </c>
      <c r="P71" s="30">
        <v>2591</v>
      </c>
      <c r="Q71" s="44" t="b">
        <f t="shared" si="4"/>
        <v>1</v>
      </c>
      <c r="R71" s="44" t="b">
        <f t="shared" si="5"/>
        <v>1</v>
      </c>
    </row>
    <row r="72" spans="1:18" x14ac:dyDescent="0.25">
      <c r="A72" s="27" t="s">
        <v>663</v>
      </c>
      <c r="B72" s="28" t="s">
        <v>418</v>
      </c>
      <c r="C72" s="29">
        <v>0</v>
      </c>
      <c r="D72" s="29">
        <v>0</v>
      </c>
      <c r="E72" s="29">
        <v>11169</v>
      </c>
      <c r="F72" s="29">
        <v>6121</v>
      </c>
      <c r="G72" s="29">
        <v>0</v>
      </c>
      <c r="H72" s="29">
        <v>321</v>
      </c>
      <c r="I72" s="29">
        <v>0</v>
      </c>
      <c r="J72" s="29">
        <v>0</v>
      </c>
      <c r="K72" s="29">
        <v>3401</v>
      </c>
      <c r="L72" s="29">
        <v>970</v>
      </c>
      <c r="M72" s="29">
        <v>903</v>
      </c>
      <c r="N72" s="29">
        <v>67</v>
      </c>
      <c r="O72" s="29">
        <v>15473</v>
      </c>
      <c r="P72" s="30">
        <v>7479</v>
      </c>
      <c r="Q72" s="44" t="b">
        <f t="shared" si="4"/>
        <v>1</v>
      </c>
      <c r="R72" s="44" t="b">
        <f t="shared" si="5"/>
        <v>1</v>
      </c>
    </row>
    <row r="73" spans="1:18" x14ac:dyDescent="0.25">
      <c r="A73" s="27" t="s">
        <v>664</v>
      </c>
      <c r="B73" s="28" t="s">
        <v>419</v>
      </c>
      <c r="C73" s="29">
        <v>0</v>
      </c>
      <c r="D73" s="29">
        <v>0</v>
      </c>
      <c r="E73" s="29">
        <v>7542</v>
      </c>
      <c r="F73" s="29">
        <v>6021</v>
      </c>
      <c r="G73" s="29">
        <v>0</v>
      </c>
      <c r="H73" s="29">
        <v>0</v>
      </c>
      <c r="I73" s="29">
        <v>0</v>
      </c>
      <c r="J73" s="29">
        <v>0</v>
      </c>
      <c r="K73" s="29">
        <v>2997</v>
      </c>
      <c r="L73" s="29">
        <v>2404</v>
      </c>
      <c r="M73" s="29">
        <v>1944</v>
      </c>
      <c r="N73" s="29">
        <v>27</v>
      </c>
      <c r="O73" s="29">
        <v>12483</v>
      </c>
      <c r="P73" s="30">
        <v>8452</v>
      </c>
      <c r="Q73" s="44" t="b">
        <f t="shared" si="4"/>
        <v>1</v>
      </c>
      <c r="R73" s="44" t="b">
        <f t="shared" si="5"/>
        <v>1</v>
      </c>
    </row>
    <row r="74" spans="1:18" x14ac:dyDescent="0.25">
      <c r="A74" s="27" t="s">
        <v>665</v>
      </c>
      <c r="B74" s="28" t="s">
        <v>420</v>
      </c>
      <c r="C74" s="29">
        <v>0</v>
      </c>
      <c r="D74" s="29">
        <v>0</v>
      </c>
      <c r="E74" s="29">
        <v>251</v>
      </c>
      <c r="F74" s="29">
        <v>832</v>
      </c>
      <c r="G74" s="29">
        <v>0</v>
      </c>
      <c r="H74" s="29">
        <v>0</v>
      </c>
      <c r="I74" s="29">
        <v>0</v>
      </c>
      <c r="J74" s="29">
        <v>0</v>
      </c>
      <c r="K74" s="29">
        <v>461</v>
      </c>
      <c r="L74" s="29">
        <v>384</v>
      </c>
      <c r="M74" s="29">
        <v>0</v>
      </c>
      <c r="N74" s="29">
        <v>0</v>
      </c>
      <c r="O74" s="29">
        <v>712</v>
      </c>
      <c r="P74" s="30">
        <v>1216</v>
      </c>
      <c r="Q74" s="44" t="b">
        <f t="shared" si="4"/>
        <v>1</v>
      </c>
      <c r="R74" s="44" t="b">
        <f t="shared" si="5"/>
        <v>1</v>
      </c>
    </row>
    <row r="75" spans="1:18" x14ac:dyDescent="0.25">
      <c r="A75" s="27" t="s">
        <v>666</v>
      </c>
      <c r="B75" s="28" t="s">
        <v>888</v>
      </c>
      <c r="C75" s="29">
        <v>0</v>
      </c>
      <c r="D75" s="29">
        <v>0</v>
      </c>
      <c r="E75" s="29">
        <v>1996</v>
      </c>
      <c r="F75" s="29">
        <v>5432</v>
      </c>
      <c r="G75" s="29">
        <v>149000</v>
      </c>
      <c r="H75" s="29">
        <v>220795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150996</v>
      </c>
      <c r="P75" s="30">
        <v>226227</v>
      </c>
      <c r="Q75" s="44" t="b">
        <f t="shared" si="4"/>
        <v>1</v>
      </c>
      <c r="R75" s="44" t="b">
        <f t="shared" si="5"/>
        <v>1</v>
      </c>
    </row>
    <row r="76" spans="1:18" x14ac:dyDescent="0.25">
      <c r="A76" s="27" t="s">
        <v>667</v>
      </c>
      <c r="B76" s="28" t="s">
        <v>421</v>
      </c>
      <c r="C76" s="29">
        <v>0</v>
      </c>
      <c r="D76" s="29">
        <v>0</v>
      </c>
      <c r="E76" s="29">
        <v>900</v>
      </c>
      <c r="F76" s="29">
        <v>729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900</v>
      </c>
      <c r="P76" s="30">
        <v>729</v>
      </c>
      <c r="Q76" s="44" t="b">
        <f t="shared" si="4"/>
        <v>1</v>
      </c>
      <c r="R76" s="44" t="b">
        <f t="shared" si="5"/>
        <v>1</v>
      </c>
    </row>
    <row r="77" spans="1:18" x14ac:dyDescent="0.25">
      <c r="A77" s="27" t="s">
        <v>668</v>
      </c>
      <c r="B77" s="28" t="s">
        <v>422</v>
      </c>
      <c r="C77" s="29">
        <v>0</v>
      </c>
      <c r="D77" s="29">
        <v>1135</v>
      </c>
      <c r="E77" s="29">
        <v>578</v>
      </c>
      <c r="F77" s="29">
        <v>420</v>
      </c>
      <c r="G77" s="29">
        <v>0</v>
      </c>
      <c r="H77" s="29">
        <v>248</v>
      </c>
      <c r="I77" s="29">
        <v>0</v>
      </c>
      <c r="J77" s="29">
        <v>0</v>
      </c>
      <c r="K77" s="29">
        <v>16</v>
      </c>
      <c r="L77" s="29">
        <v>69</v>
      </c>
      <c r="M77" s="29">
        <v>0</v>
      </c>
      <c r="N77" s="29">
        <v>0</v>
      </c>
      <c r="O77" s="29">
        <v>594</v>
      </c>
      <c r="P77" s="30">
        <v>1872</v>
      </c>
      <c r="Q77" s="44" t="b">
        <f t="shared" si="4"/>
        <v>1</v>
      </c>
      <c r="R77" s="44" t="b">
        <f t="shared" si="5"/>
        <v>1</v>
      </c>
    </row>
    <row r="78" spans="1:18" x14ac:dyDescent="0.25">
      <c r="A78" s="27" t="s">
        <v>669</v>
      </c>
      <c r="B78" s="28" t="s">
        <v>423</v>
      </c>
      <c r="C78" s="29">
        <v>948</v>
      </c>
      <c r="D78" s="29">
        <v>0</v>
      </c>
      <c r="E78" s="29">
        <v>342</v>
      </c>
      <c r="F78" s="29">
        <v>129</v>
      </c>
      <c r="G78" s="29">
        <v>0</v>
      </c>
      <c r="H78" s="29">
        <v>0</v>
      </c>
      <c r="I78" s="29">
        <v>288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1578</v>
      </c>
      <c r="P78" s="30">
        <v>129</v>
      </c>
      <c r="Q78" s="44" t="b">
        <f t="shared" si="4"/>
        <v>1</v>
      </c>
      <c r="R78" s="44" t="b">
        <f t="shared" si="5"/>
        <v>1</v>
      </c>
    </row>
    <row r="79" spans="1:18" x14ac:dyDescent="0.25">
      <c r="A79" s="27" t="s">
        <v>670</v>
      </c>
      <c r="B79" s="28" t="s">
        <v>424</v>
      </c>
      <c r="C79" s="29">
        <v>0</v>
      </c>
      <c r="D79" s="29">
        <v>0</v>
      </c>
      <c r="E79" s="29">
        <v>990</v>
      </c>
      <c r="F79" s="29">
        <v>1303</v>
      </c>
      <c r="G79" s="29">
        <v>0</v>
      </c>
      <c r="H79" s="29">
        <v>0</v>
      </c>
      <c r="I79" s="29">
        <v>0</v>
      </c>
      <c r="J79" s="29">
        <v>0</v>
      </c>
      <c r="K79" s="29">
        <v>323</v>
      </c>
      <c r="L79" s="29">
        <v>0</v>
      </c>
      <c r="M79" s="29">
        <v>3427</v>
      </c>
      <c r="N79" s="29">
        <v>0</v>
      </c>
      <c r="O79" s="29">
        <v>4740</v>
      </c>
      <c r="P79" s="30">
        <v>1303</v>
      </c>
      <c r="Q79" s="44" t="b">
        <f t="shared" si="4"/>
        <v>1</v>
      </c>
      <c r="R79" s="44" t="b">
        <f t="shared" si="5"/>
        <v>1</v>
      </c>
    </row>
    <row r="80" spans="1:18" x14ac:dyDescent="0.25">
      <c r="A80" s="27" t="s">
        <v>671</v>
      </c>
      <c r="B80" s="28" t="s">
        <v>425</v>
      </c>
      <c r="C80" s="29">
        <v>0</v>
      </c>
      <c r="D80" s="29">
        <v>0</v>
      </c>
      <c r="E80" s="29">
        <v>403</v>
      </c>
      <c r="F80" s="29">
        <v>585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9</v>
      </c>
      <c r="M80" s="29">
        <v>0</v>
      </c>
      <c r="N80" s="29">
        <v>0</v>
      </c>
      <c r="O80" s="29">
        <v>403</v>
      </c>
      <c r="P80" s="30">
        <v>594</v>
      </c>
      <c r="Q80" s="44" t="b">
        <f t="shared" si="4"/>
        <v>1</v>
      </c>
      <c r="R80" s="44" t="b">
        <f t="shared" si="5"/>
        <v>1</v>
      </c>
    </row>
    <row r="81" spans="1:18" x14ac:dyDescent="0.25">
      <c r="A81" s="27" t="s">
        <v>672</v>
      </c>
      <c r="B81" s="28" t="s">
        <v>426</v>
      </c>
      <c r="C81" s="29">
        <v>0</v>
      </c>
      <c r="D81" s="29">
        <v>0</v>
      </c>
      <c r="E81" s="29">
        <v>2146</v>
      </c>
      <c r="F81" s="29">
        <v>2544</v>
      </c>
      <c r="G81" s="29">
        <v>0</v>
      </c>
      <c r="H81" s="29">
        <v>0</v>
      </c>
      <c r="I81" s="29">
        <v>0</v>
      </c>
      <c r="J81" s="29">
        <v>52005</v>
      </c>
      <c r="K81" s="29">
        <v>16504</v>
      </c>
      <c r="L81" s="29">
        <v>10326</v>
      </c>
      <c r="M81" s="29">
        <v>1323</v>
      </c>
      <c r="N81" s="29">
        <v>0</v>
      </c>
      <c r="O81" s="29">
        <v>19973</v>
      </c>
      <c r="P81" s="30">
        <v>64875</v>
      </c>
      <c r="Q81" s="44" t="b">
        <f t="shared" si="4"/>
        <v>1</v>
      </c>
      <c r="R81" s="44" t="b">
        <f t="shared" si="5"/>
        <v>1</v>
      </c>
    </row>
    <row r="82" spans="1:18" x14ac:dyDescent="0.25">
      <c r="A82" s="27" t="s">
        <v>673</v>
      </c>
      <c r="B82" s="28" t="s">
        <v>427</v>
      </c>
      <c r="C82" s="29">
        <v>0</v>
      </c>
      <c r="D82" s="29">
        <v>0</v>
      </c>
      <c r="E82" s="29">
        <v>683</v>
      </c>
      <c r="F82" s="29">
        <v>496</v>
      </c>
      <c r="G82" s="29">
        <v>0</v>
      </c>
      <c r="H82" s="29">
        <v>0</v>
      </c>
      <c r="I82" s="29">
        <v>0</v>
      </c>
      <c r="J82" s="29">
        <v>0</v>
      </c>
      <c r="K82" s="29">
        <v>0</v>
      </c>
      <c r="L82" s="29">
        <v>2160</v>
      </c>
      <c r="M82" s="29">
        <v>0</v>
      </c>
      <c r="N82" s="29">
        <v>427</v>
      </c>
      <c r="O82" s="29">
        <v>683</v>
      </c>
      <c r="P82" s="30">
        <v>3083</v>
      </c>
      <c r="Q82" s="44" t="b">
        <f t="shared" si="4"/>
        <v>1</v>
      </c>
      <c r="R82" s="44" t="b">
        <f t="shared" si="5"/>
        <v>1</v>
      </c>
    </row>
    <row r="83" spans="1:18" x14ac:dyDescent="0.25">
      <c r="A83" s="27" t="s">
        <v>674</v>
      </c>
      <c r="B83" s="28" t="s">
        <v>428</v>
      </c>
      <c r="C83" s="29">
        <v>0</v>
      </c>
      <c r="D83" s="29">
        <v>0</v>
      </c>
      <c r="E83" s="29">
        <v>1698</v>
      </c>
      <c r="F83" s="29">
        <v>712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1698</v>
      </c>
      <c r="P83" s="30">
        <v>712</v>
      </c>
      <c r="Q83" s="44" t="b">
        <f t="shared" si="4"/>
        <v>1</v>
      </c>
      <c r="R83" s="44" t="b">
        <f t="shared" si="5"/>
        <v>1</v>
      </c>
    </row>
    <row r="84" spans="1:18" x14ac:dyDescent="0.25">
      <c r="A84" s="27" t="s">
        <v>675</v>
      </c>
      <c r="B84" s="28" t="s">
        <v>429</v>
      </c>
      <c r="C84" s="29">
        <v>0</v>
      </c>
      <c r="D84" s="29">
        <v>0</v>
      </c>
      <c r="E84" s="29">
        <v>0</v>
      </c>
      <c r="F84" s="29">
        <v>0</v>
      </c>
      <c r="G84" s="29">
        <v>0</v>
      </c>
      <c r="H84" s="29">
        <v>0</v>
      </c>
      <c r="I84" s="29">
        <v>0</v>
      </c>
      <c r="J84" s="29">
        <v>0</v>
      </c>
      <c r="K84" s="29">
        <v>0</v>
      </c>
      <c r="L84" s="29">
        <v>0</v>
      </c>
      <c r="M84" s="29">
        <v>0</v>
      </c>
      <c r="N84" s="29">
        <v>0</v>
      </c>
      <c r="O84" s="29">
        <v>0</v>
      </c>
      <c r="P84" s="30">
        <v>0</v>
      </c>
      <c r="Q84" s="44" t="b">
        <f t="shared" si="4"/>
        <v>1</v>
      </c>
      <c r="R84" s="44" t="b">
        <f t="shared" si="5"/>
        <v>1</v>
      </c>
    </row>
    <row r="85" spans="1:18" x14ac:dyDescent="0.25">
      <c r="A85" s="27" t="s">
        <v>676</v>
      </c>
      <c r="B85" s="28" t="s">
        <v>430</v>
      </c>
      <c r="C85" s="29">
        <v>0</v>
      </c>
      <c r="D85" s="29">
        <v>0</v>
      </c>
      <c r="E85" s="29">
        <v>1314</v>
      </c>
      <c r="F85" s="29">
        <v>1372</v>
      </c>
      <c r="G85" s="29">
        <v>0</v>
      </c>
      <c r="H85" s="29">
        <v>0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1314</v>
      </c>
      <c r="P85" s="30">
        <v>1372</v>
      </c>
      <c r="Q85" s="44" t="b">
        <f t="shared" si="4"/>
        <v>1</v>
      </c>
      <c r="R85" s="44" t="b">
        <f t="shared" si="5"/>
        <v>1</v>
      </c>
    </row>
    <row r="86" spans="1:18" x14ac:dyDescent="0.25">
      <c r="A86" s="27" t="s">
        <v>677</v>
      </c>
      <c r="B86" s="28" t="s">
        <v>889</v>
      </c>
      <c r="C86" s="29">
        <v>0</v>
      </c>
      <c r="D86" s="29">
        <v>0</v>
      </c>
      <c r="E86" s="29">
        <v>246</v>
      </c>
      <c r="F86" s="29">
        <v>253</v>
      </c>
      <c r="G86" s="29">
        <v>400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646</v>
      </c>
      <c r="P86" s="30">
        <v>253</v>
      </c>
      <c r="Q86" s="44" t="b">
        <f t="shared" si="4"/>
        <v>1</v>
      </c>
      <c r="R86" s="44" t="b">
        <f t="shared" si="5"/>
        <v>1</v>
      </c>
    </row>
    <row r="87" spans="1:18" x14ac:dyDescent="0.25">
      <c r="A87" s="27" t="s">
        <v>678</v>
      </c>
      <c r="B87" s="28" t="s">
        <v>431</v>
      </c>
      <c r="C87" s="29">
        <v>66625</v>
      </c>
      <c r="D87" s="29">
        <v>56343</v>
      </c>
      <c r="E87" s="29">
        <v>2996</v>
      </c>
      <c r="F87" s="29">
        <v>1626</v>
      </c>
      <c r="G87" s="29">
        <v>1</v>
      </c>
      <c r="H87" s="29">
        <v>286579</v>
      </c>
      <c r="I87" s="29">
        <v>0</v>
      </c>
      <c r="J87" s="29">
        <v>0</v>
      </c>
      <c r="K87" s="29">
        <v>281</v>
      </c>
      <c r="L87" s="29">
        <v>0</v>
      </c>
      <c r="M87" s="29">
        <v>803</v>
      </c>
      <c r="N87" s="29">
        <v>1411</v>
      </c>
      <c r="O87" s="29">
        <v>70706</v>
      </c>
      <c r="P87" s="30">
        <v>345959</v>
      </c>
      <c r="Q87" s="44" t="b">
        <f t="shared" si="4"/>
        <v>1</v>
      </c>
      <c r="R87" s="44" t="b">
        <f t="shared" si="5"/>
        <v>1</v>
      </c>
    </row>
    <row r="88" spans="1:18" x14ac:dyDescent="0.25">
      <c r="A88" s="27" t="s">
        <v>679</v>
      </c>
      <c r="B88" s="28" t="s">
        <v>890</v>
      </c>
      <c r="C88" s="29">
        <v>0</v>
      </c>
      <c r="D88" s="29">
        <v>0</v>
      </c>
      <c r="E88" s="29">
        <v>1694</v>
      </c>
      <c r="F88" s="29">
        <v>2048</v>
      </c>
      <c r="G88" s="29">
        <v>71526</v>
      </c>
      <c r="H88" s="29">
        <v>92808</v>
      </c>
      <c r="I88" s="29">
        <v>0</v>
      </c>
      <c r="J88" s="29">
        <v>0</v>
      </c>
      <c r="K88" s="29">
        <v>2507</v>
      </c>
      <c r="L88" s="29">
        <v>5286</v>
      </c>
      <c r="M88" s="29">
        <v>0</v>
      </c>
      <c r="N88" s="29">
        <v>0</v>
      </c>
      <c r="O88" s="29">
        <v>75727</v>
      </c>
      <c r="P88" s="30">
        <v>100142</v>
      </c>
      <c r="Q88" s="44" t="b">
        <f t="shared" si="4"/>
        <v>1</v>
      </c>
      <c r="R88" s="44" t="b">
        <f t="shared" si="5"/>
        <v>1</v>
      </c>
    </row>
    <row r="89" spans="1:18" x14ac:dyDescent="0.25">
      <c r="A89" s="27" t="s">
        <v>680</v>
      </c>
      <c r="B89" s="28" t="s">
        <v>432</v>
      </c>
      <c r="C89" s="29">
        <v>0</v>
      </c>
      <c r="D89" s="29">
        <v>0</v>
      </c>
      <c r="E89" s="29">
        <v>1106</v>
      </c>
      <c r="F89" s="29">
        <v>3648</v>
      </c>
      <c r="G89" s="29">
        <v>227154</v>
      </c>
      <c r="H89" s="29">
        <v>230246</v>
      </c>
      <c r="I89" s="29">
        <v>0</v>
      </c>
      <c r="J89" s="29">
        <v>0</v>
      </c>
      <c r="K89" s="29">
        <v>0</v>
      </c>
      <c r="L89" s="29">
        <v>0</v>
      </c>
      <c r="M89" s="29">
        <v>6133</v>
      </c>
      <c r="N89" s="29">
        <v>21643</v>
      </c>
      <c r="O89" s="29">
        <v>234393</v>
      </c>
      <c r="P89" s="30">
        <v>255537</v>
      </c>
      <c r="Q89" s="44" t="b">
        <f t="shared" si="4"/>
        <v>1</v>
      </c>
      <c r="R89" s="44" t="b">
        <f t="shared" si="5"/>
        <v>1</v>
      </c>
    </row>
    <row r="90" spans="1:18" x14ac:dyDescent="0.25">
      <c r="A90" s="27" t="s">
        <v>681</v>
      </c>
      <c r="B90" s="28" t="s">
        <v>433</v>
      </c>
      <c r="C90" s="29">
        <v>44</v>
      </c>
      <c r="D90" s="29">
        <v>4996</v>
      </c>
      <c r="E90" s="29">
        <v>20969</v>
      </c>
      <c r="F90" s="29">
        <v>11848</v>
      </c>
      <c r="G90" s="29">
        <v>708</v>
      </c>
      <c r="H90" s="29">
        <v>1873</v>
      </c>
      <c r="I90" s="29">
        <v>0</v>
      </c>
      <c r="J90" s="29">
        <v>0</v>
      </c>
      <c r="K90" s="29">
        <v>72021</v>
      </c>
      <c r="L90" s="29">
        <v>86450</v>
      </c>
      <c r="M90" s="29">
        <v>2641</v>
      </c>
      <c r="N90" s="29">
        <v>0</v>
      </c>
      <c r="O90" s="29">
        <v>96383</v>
      </c>
      <c r="P90" s="30">
        <v>105167</v>
      </c>
      <c r="Q90" s="44" t="b">
        <f t="shared" si="4"/>
        <v>1</v>
      </c>
      <c r="R90" s="44" t="b">
        <f t="shared" si="5"/>
        <v>1</v>
      </c>
    </row>
    <row r="91" spans="1:18" x14ac:dyDescent="0.25">
      <c r="A91" s="27" t="s">
        <v>682</v>
      </c>
      <c r="B91" s="28" t="s">
        <v>947</v>
      </c>
      <c r="C91" s="29">
        <v>0</v>
      </c>
      <c r="D91" s="29">
        <v>6697</v>
      </c>
      <c r="E91" s="29">
        <v>9525</v>
      </c>
      <c r="F91" s="29">
        <v>0</v>
      </c>
      <c r="G91" s="29">
        <v>14139</v>
      </c>
      <c r="H91" s="29">
        <v>0</v>
      </c>
      <c r="I91" s="29">
        <v>32494</v>
      </c>
      <c r="J91" s="29">
        <v>0</v>
      </c>
      <c r="K91" s="29">
        <v>0</v>
      </c>
      <c r="L91" s="29">
        <v>0</v>
      </c>
      <c r="M91" s="29">
        <v>1194</v>
      </c>
      <c r="N91" s="29">
        <v>0</v>
      </c>
      <c r="O91" s="29">
        <v>57352</v>
      </c>
      <c r="P91" s="30">
        <v>6697</v>
      </c>
      <c r="Q91" s="44" t="b">
        <f t="shared" si="4"/>
        <v>1</v>
      </c>
      <c r="R91" s="44" t="b">
        <f t="shared" si="5"/>
        <v>1</v>
      </c>
    </row>
    <row r="92" spans="1:18" x14ac:dyDescent="0.25">
      <c r="A92" s="27" t="s">
        <v>683</v>
      </c>
      <c r="B92" s="28" t="s">
        <v>434</v>
      </c>
      <c r="C92" s="29">
        <v>0</v>
      </c>
      <c r="D92" s="29">
        <v>0</v>
      </c>
      <c r="E92" s="29">
        <v>452</v>
      </c>
      <c r="F92" s="29">
        <v>736</v>
      </c>
      <c r="G92" s="29">
        <v>0</v>
      </c>
      <c r="H92" s="29">
        <v>0</v>
      </c>
      <c r="I92" s="29">
        <v>0</v>
      </c>
      <c r="J92" s="29">
        <v>0</v>
      </c>
      <c r="K92" s="29">
        <v>0</v>
      </c>
      <c r="L92" s="29">
        <v>0</v>
      </c>
      <c r="M92" s="29">
        <v>0</v>
      </c>
      <c r="N92" s="29">
        <v>0</v>
      </c>
      <c r="O92" s="29">
        <v>452</v>
      </c>
      <c r="P92" s="30">
        <v>736</v>
      </c>
      <c r="Q92" s="44" t="b">
        <f t="shared" si="4"/>
        <v>1</v>
      </c>
      <c r="R92" s="44" t="b">
        <f t="shared" si="5"/>
        <v>1</v>
      </c>
    </row>
    <row r="93" spans="1:18" x14ac:dyDescent="0.25">
      <c r="A93" s="27" t="s">
        <v>684</v>
      </c>
      <c r="B93" s="28" t="s">
        <v>435</v>
      </c>
      <c r="C93" s="29">
        <v>49643</v>
      </c>
      <c r="D93" s="29">
        <v>115049</v>
      </c>
      <c r="E93" s="29">
        <v>1334</v>
      </c>
      <c r="F93" s="29">
        <v>3276</v>
      </c>
      <c r="G93" s="29">
        <v>0</v>
      </c>
      <c r="H93" s="29">
        <v>961</v>
      </c>
      <c r="I93" s="29">
        <v>5519</v>
      </c>
      <c r="J93" s="29">
        <v>38825</v>
      </c>
      <c r="K93" s="29">
        <v>0</v>
      </c>
      <c r="L93" s="29">
        <v>1477</v>
      </c>
      <c r="M93" s="29">
        <v>1264</v>
      </c>
      <c r="N93" s="29">
        <v>19055</v>
      </c>
      <c r="O93" s="29">
        <v>57760</v>
      </c>
      <c r="P93" s="30">
        <v>178643</v>
      </c>
      <c r="Q93" s="44" t="b">
        <f t="shared" si="4"/>
        <v>1</v>
      </c>
      <c r="R93" s="44" t="b">
        <f t="shared" si="5"/>
        <v>1</v>
      </c>
    </row>
    <row r="94" spans="1:18" x14ac:dyDescent="0.25">
      <c r="A94" s="27" t="s">
        <v>685</v>
      </c>
      <c r="B94" s="28" t="s">
        <v>436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30">
        <v>0</v>
      </c>
      <c r="Q94" s="44" t="b">
        <f t="shared" si="4"/>
        <v>1</v>
      </c>
      <c r="R94" s="44" t="b">
        <f t="shared" si="5"/>
        <v>1</v>
      </c>
    </row>
    <row r="95" spans="1:18" x14ac:dyDescent="0.25">
      <c r="A95" s="27" t="s">
        <v>686</v>
      </c>
      <c r="B95" s="28" t="s">
        <v>437</v>
      </c>
      <c r="C95" s="29">
        <v>0</v>
      </c>
      <c r="D95" s="29">
        <v>0</v>
      </c>
      <c r="E95" s="29">
        <v>1101</v>
      </c>
      <c r="F95" s="29">
        <v>2754</v>
      </c>
      <c r="G95" s="29">
        <v>0</v>
      </c>
      <c r="H95" s="29">
        <v>0</v>
      </c>
      <c r="I95" s="29">
        <v>0</v>
      </c>
      <c r="J95" s="29">
        <v>0</v>
      </c>
      <c r="K95" s="29">
        <v>1520</v>
      </c>
      <c r="L95" s="29">
        <v>69</v>
      </c>
      <c r="M95" s="29">
        <v>895</v>
      </c>
      <c r="N95" s="29">
        <v>0</v>
      </c>
      <c r="O95" s="29">
        <v>3516</v>
      </c>
      <c r="P95" s="30">
        <v>2823</v>
      </c>
      <c r="Q95" s="44" t="b">
        <f t="shared" si="4"/>
        <v>1</v>
      </c>
      <c r="R95" s="44" t="b">
        <f t="shared" si="5"/>
        <v>1</v>
      </c>
    </row>
    <row r="96" spans="1:18" x14ac:dyDescent="0.25">
      <c r="A96" s="27" t="s">
        <v>687</v>
      </c>
      <c r="B96" s="28" t="s">
        <v>438</v>
      </c>
      <c r="C96" s="29">
        <v>0</v>
      </c>
      <c r="D96" s="29">
        <v>0</v>
      </c>
      <c r="E96" s="29">
        <v>1887</v>
      </c>
      <c r="F96" s="29">
        <v>2679</v>
      </c>
      <c r="G96" s="29">
        <v>1444</v>
      </c>
      <c r="H96" s="29">
        <v>1798</v>
      </c>
      <c r="I96" s="29">
        <v>0</v>
      </c>
      <c r="J96" s="29">
        <v>0</v>
      </c>
      <c r="K96" s="29">
        <v>661</v>
      </c>
      <c r="L96" s="29">
        <v>1</v>
      </c>
      <c r="M96" s="29">
        <v>775</v>
      </c>
      <c r="N96" s="29">
        <v>22</v>
      </c>
      <c r="O96" s="29">
        <v>4767</v>
      </c>
      <c r="P96" s="30">
        <v>4500</v>
      </c>
      <c r="Q96" s="44" t="b">
        <f t="shared" si="4"/>
        <v>1</v>
      </c>
      <c r="R96" s="44" t="b">
        <f t="shared" si="5"/>
        <v>1</v>
      </c>
    </row>
    <row r="97" spans="1:18" x14ac:dyDescent="0.25">
      <c r="A97" s="27" t="s">
        <v>688</v>
      </c>
      <c r="B97" s="28" t="s">
        <v>439</v>
      </c>
      <c r="C97" s="29">
        <v>0</v>
      </c>
      <c r="D97" s="29">
        <v>0</v>
      </c>
      <c r="E97" s="29">
        <v>1952</v>
      </c>
      <c r="F97" s="29">
        <v>7116</v>
      </c>
      <c r="G97" s="29">
        <v>57</v>
      </c>
      <c r="H97" s="29">
        <v>66</v>
      </c>
      <c r="I97" s="29">
        <v>0</v>
      </c>
      <c r="J97" s="29">
        <v>0</v>
      </c>
      <c r="K97" s="29">
        <v>0</v>
      </c>
      <c r="L97" s="29">
        <v>0</v>
      </c>
      <c r="M97" s="29">
        <v>0</v>
      </c>
      <c r="N97" s="29">
        <v>0</v>
      </c>
      <c r="O97" s="29">
        <v>2009</v>
      </c>
      <c r="P97" s="30">
        <v>7182</v>
      </c>
      <c r="Q97" s="44" t="b">
        <f t="shared" si="4"/>
        <v>1</v>
      </c>
      <c r="R97" s="44" t="b">
        <f t="shared" si="5"/>
        <v>1</v>
      </c>
    </row>
    <row r="98" spans="1:18" x14ac:dyDescent="0.25">
      <c r="A98" s="27" t="s">
        <v>689</v>
      </c>
      <c r="B98" s="28" t="s">
        <v>440</v>
      </c>
      <c r="C98" s="29">
        <v>0</v>
      </c>
      <c r="D98" s="29">
        <v>0</v>
      </c>
      <c r="E98" s="29">
        <v>3370</v>
      </c>
      <c r="F98" s="29">
        <v>2566</v>
      </c>
      <c r="G98" s="29">
        <v>0</v>
      </c>
      <c r="H98" s="29">
        <v>0</v>
      </c>
      <c r="I98" s="29">
        <v>0</v>
      </c>
      <c r="J98" s="29">
        <v>0</v>
      </c>
      <c r="K98" s="29">
        <v>270</v>
      </c>
      <c r="L98" s="29">
        <v>357</v>
      </c>
      <c r="M98" s="29">
        <v>0</v>
      </c>
      <c r="N98" s="29">
        <v>0</v>
      </c>
      <c r="O98" s="29">
        <v>3640</v>
      </c>
      <c r="P98" s="30">
        <v>2923</v>
      </c>
      <c r="Q98" s="44" t="b">
        <f t="shared" si="4"/>
        <v>1</v>
      </c>
      <c r="R98" s="44" t="b">
        <f t="shared" si="5"/>
        <v>1</v>
      </c>
    </row>
    <row r="99" spans="1:18" x14ac:dyDescent="0.25">
      <c r="A99" s="27" t="s">
        <v>690</v>
      </c>
      <c r="B99" s="28" t="s">
        <v>441</v>
      </c>
      <c r="C99" s="29">
        <v>0</v>
      </c>
      <c r="D99" s="29">
        <v>0</v>
      </c>
      <c r="E99" s="29">
        <v>5638</v>
      </c>
      <c r="F99" s="29">
        <v>2540</v>
      </c>
      <c r="G99" s="29">
        <v>57</v>
      </c>
      <c r="H99" s="29">
        <v>42</v>
      </c>
      <c r="I99" s="29">
        <v>0</v>
      </c>
      <c r="J99" s="29">
        <v>0</v>
      </c>
      <c r="K99" s="29">
        <v>5790</v>
      </c>
      <c r="L99" s="29">
        <v>1782</v>
      </c>
      <c r="M99" s="29">
        <v>1353</v>
      </c>
      <c r="N99" s="29">
        <v>631</v>
      </c>
      <c r="O99" s="29">
        <v>12838</v>
      </c>
      <c r="P99" s="30">
        <v>4995</v>
      </c>
      <c r="Q99" s="44" t="b">
        <f t="shared" si="4"/>
        <v>1</v>
      </c>
      <c r="R99" s="44" t="b">
        <f t="shared" si="5"/>
        <v>1</v>
      </c>
    </row>
    <row r="100" spans="1:18" x14ac:dyDescent="0.25">
      <c r="A100" s="27" t="s">
        <v>691</v>
      </c>
      <c r="B100" s="28" t="s">
        <v>1023</v>
      </c>
      <c r="C100" s="29">
        <v>0</v>
      </c>
      <c r="D100" s="29">
        <v>0</v>
      </c>
      <c r="E100" s="29">
        <v>150</v>
      </c>
      <c r="F100" s="29">
        <v>312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150</v>
      </c>
      <c r="P100" s="30">
        <v>312</v>
      </c>
      <c r="Q100" s="44" t="b">
        <f t="shared" si="4"/>
        <v>1</v>
      </c>
      <c r="R100" s="44" t="b">
        <f t="shared" si="5"/>
        <v>1</v>
      </c>
    </row>
    <row r="101" spans="1:18" x14ac:dyDescent="0.25">
      <c r="A101" s="27" t="s">
        <v>692</v>
      </c>
      <c r="B101" s="28" t="s">
        <v>442</v>
      </c>
      <c r="C101" s="29">
        <v>0</v>
      </c>
      <c r="D101" s="29">
        <v>0</v>
      </c>
      <c r="E101" s="29">
        <v>53374</v>
      </c>
      <c r="F101" s="29">
        <v>22618</v>
      </c>
      <c r="G101" s="29">
        <v>19</v>
      </c>
      <c r="H101" s="29">
        <v>29394</v>
      </c>
      <c r="I101" s="29">
        <v>856</v>
      </c>
      <c r="J101" s="29">
        <v>2789</v>
      </c>
      <c r="K101" s="29">
        <v>20596</v>
      </c>
      <c r="L101" s="29">
        <v>41189</v>
      </c>
      <c r="M101" s="29">
        <v>84</v>
      </c>
      <c r="N101" s="29">
        <v>130</v>
      </c>
      <c r="O101" s="29">
        <v>74929</v>
      </c>
      <c r="P101" s="30">
        <v>96120</v>
      </c>
      <c r="Q101" s="44" t="b">
        <f t="shared" si="4"/>
        <v>1</v>
      </c>
      <c r="R101" s="44" t="b">
        <f t="shared" si="5"/>
        <v>1</v>
      </c>
    </row>
    <row r="102" spans="1:18" x14ac:dyDescent="0.25">
      <c r="A102" s="27" t="s">
        <v>693</v>
      </c>
      <c r="B102" s="28" t="s">
        <v>443</v>
      </c>
      <c r="C102" s="29">
        <v>0</v>
      </c>
      <c r="D102" s="29">
        <v>0</v>
      </c>
      <c r="E102" s="29">
        <v>556</v>
      </c>
      <c r="F102" s="29">
        <v>363</v>
      </c>
      <c r="G102" s="29">
        <v>0</v>
      </c>
      <c r="H102" s="29">
        <v>0</v>
      </c>
      <c r="I102" s="29">
        <v>0</v>
      </c>
      <c r="J102" s="29">
        <v>0</v>
      </c>
      <c r="K102" s="29">
        <v>718</v>
      </c>
      <c r="L102" s="29">
        <v>143</v>
      </c>
      <c r="M102" s="29">
        <v>222</v>
      </c>
      <c r="N102" s="29">
        <v>0</v>
      </c>
      <c r="O102" s="29">
        <v>1496</v>
      </c>
      <c r="P102" s="30">
        <v>506</v>
      </c>
      <c r="Q102" s="44" t="b">
        <f t="shared" si="4"/>
        <v>1</v>
      </c>
      <c r="R102" s="44" t="b">
        <f t="shared" si="5"/>
        <v>1</v>
      </c>
    </row>
    <row r="103" spans="1:18" x14ac:dyDescent="0.25">
      <c r="A103" s="27" t="s">
        <v>694</v>
      </c>
      <c r="B103" s="28" t="s">
        <v>444</v>
      </c>
      <c r="C103" s="29">
        <v>0</v>
      </c>
      <c r="D103" s="29">
        <v>0</v>
      </c>
      <c r="E103" s="29">
        <v>0</v>
      </c>
      <c r="F103" s="29">
        <v>0</v>
      </c>
      <c r="G103" s="29">
        <v>0</v>
      </c>
      <c r="H103" s="29">
        <v>0</v>
      </c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0</v>
      </c>
      <c r="O103" s="29">
        <v>0</v>
      </c>
      <c r="P103" s="30">
        <v>0</v>
      </c>
      <c r="Q103" s="44" t="b">
        <f t="shared" si="4"/>
        <v>1</v>
      </c>
      <c r="R103" s="44" t="b">
        <f t="shared" si="5"/>
        <v>1</v>
      </c>
    </row>
    <row r="104" spans="1:18" x14ac:dyDescent="0.25">
      <c r="A104" s="27" t="s">
        <v>695</v>
      </c>
      <c r="B104" s="28" t="s">
        <v>445</v>
      </c>
      <c r="C104" s="29">
        <v>0</v>
      </c>
      <c r="D104" s="29">
        <v>0</v>
      </c>
      <c r="E104" s="29">
        <v>1691</v>
      </c>
      <c r="F104" s="29">
        <v>3225</v>
      </c>
      <c r="G104" s="29">
        <v>0</v>
      </c>
      <c r="H104" s="29">
        <v>0</v>
      </c>
      <c r="I104" s="29">
        <v>0</v>
      </c>
      <c r="J104" s="29">
        <v>0</v>
      </c>
      <c r="K104" s="29">
        <v>0</v>
      </c>
      <c r="L104" s="29">
        <v>0</v>
      </c>
      <c r="M104" s="29">
        <v>0</v>
      </c>
      <c r="N104" s="29">
        <v>0</v>
      </c>
      <c r="O104" s="29">
        <v>1691</v>
      </c>
      <c r="P104" s="30">
        <v>3225</v>
      </c>
      <c r="Q104" s="44" t="b">
        <f t="shared" ref="Q104:Q167" si="6">(C104+E104+G104+I104+K104+M104)=O104</f>
        <v>1</v>
      </c>
      <c r="R104" s="44" t="b">
        <f t="shared" ref="R104:R167" si="7">(D104+F104+H104+J104+L104+N104)=P104</f>
        <v>1</v>
      </c>
    </row>
    <row r="105" spans="1:18" x14ac:dyDescent="0.25">
      <c r="A105" s="27" t="s">
        <v>696</v>
      </c>
      <c r="B105" s="28" t="s">
        <v>446</v>
      </c>
      <c r="C105" s="29">
        <v>0</v>
      </c>
      <c r="D105" s="29">
        <v>0</v>
      </c>
      <c r="E105" s="29">
        <v>994</v>
      </c>
      <c r="F105" s="29">
        <v>98</v>
      </c>
      <c r="G105" s="29">
        <v>292</v>
      </c>
      <c r="H105" s="29">
        <v>0</v>
      </c>
      <c r="I105" s="29">
        <v>0</v>
      </c>
      <c r="J105" s="29">
        <v>0</v>
      </c>
      <c r="K105" s="29">
        <v>0</v>
      </c>
      <c r="L105" s="29">
        <v>0</v>
      </c>
      <c r="M105" s="29">
        <v>0</v>
      </c>
      <c r="N105" s="29">
        <v>0</v>
      </c>
      <c r="O105" s="29">
        <v>1286</v>
      </c>
      <c r="P105" s="30">
        <v>98</v>
      </c>
      <c r="Q105" s="44" t="b">
        <f t="shared" si="6"/>
        <v>1</v>
      </c>
      <c r="R105" s="44" t="b">
        <f t="shared" si="7"/>
        <v>1</v>
      </c>
    </row>
    <row r="106" spans="1:18" x14ac:dyDescent="0.25">
      <c r="A106" s="27" t="s">
        <v>697</v>
      </c>
      <c r="B106" s="28" t="s">
        <v>447</v>
      </c>
      <c r="C106" s="29">
        <v>0</v>
      </c>
      <c r="D106" s="29">
        <v>0</v>
      </c>
      <c r="E106" s="29">
        <v>2701</v>
      </c>
      <c r="F106" s="29">
        <v>613</v>
      </c>
      <c r="G106" s="29">
        <v>0</v>
      </c>
      <c r="H106" s="29">
        <v>0</v>
      </c>
      <c r="I106" s="29">
        <v>0</v>
      </c>
      <c r="J106" s="29">
        <v>0</v>
      </c>
      <c r="K106" s="29">
        <v>598</v>
      </c>
      <c r="L106" s="29">
        <v>0</v>
      </c>
      <c r="M106" s="29">
        <v>0</v>
      </c>
      <c r="N106" s="29">
        <v>0</v>
      </c>
      <c r="O106" s="29">
        <v>3299</v>
      </c>
      <c r="P106" s="30">
        <v>613</v>
      </c>
      <c r="Q106" s="44" t="b">
        <f t="shared" si="6"/>
        <v>1</v>
      </c>
      <c r="R106" s="44" t="b">
        <f t="shared" si="7"/>
        <v>1</v>
      </c>
    </row>
    <row r="107" spans="1:18" x14ac:dyDescent="0.25">
      <c r="A107" s="27" t="s">
        <v>698</v>
      </c>
      <c r="B107" s="28" t="s">
        <v>448</v>
      </c>
      <c r="C107" s="29">
        <v>0</v>
      </c>
      <c r="D107" s="29">
        <v>0</v>
      </c>
      <c r="E107" s="29">
        <v>13</v>
      </c>
      <c r="F107" s="29">
        <v>0</v>
      </c>
      <c r="G107" s="29">
        <v>0</v>
      </c>
      <c r="H107" s="29">
        <v>0</v>
      </c>
      <c r="I107" s="29">
        <v>0</v>
      </c>
      <c r="J107" s="29">
        <v>0</v>
      </c>
      <c r="K107" s="29">
        <v>0</v>
      </c>
      <c r="L107" s="29">
        <v>0</v>
      </c>
      <c r="M107" s="29">
        <v>0</v>
      </c>
      <c r="N107" s="29">
        <v>0</v>
      </c>
      <c r="O107" s="29">
        <v>13</v>
      </c>
      <c r="P107" s="30">
        <v>0</v>
      </c>
      <c r="Q107" s="44" t="b">
        <f t="shared" si="6"/>
        <v>1</v>
      </c>
      <c r="R107" s="44" t="b">
        <f t="shared" si="7"/>
        <v>1</v>
      </c>
    </row>
    <row r="108" spans="1:18" x14ac:dyDescent="0.25">
      <c r="A108" s="27" t="s">
        <v>699</v>
      </c>
      <c r="B108" s="28" t="s">
        <v>449</v>
      </c>
      <c r="C108" s="29">
        <v>0</v>
      </c>
      <c r="D108" s="29">
        <v>0</v>
      </c>
      <c r="E108" s="29">
        <v>1128</v>
      </c>
      <c r="F108" s="29">
        <v>4310</v>
      </c>
      <c r="G108" s="29">
        <v>0</v>
      </c>
      <c r="H108" s="29">
        <v>0</v>
      </c>
      <c r="I108" s="29">
        <v>0</v>
      </c>
      <c r="J108" s="29">
        <v>0</v>
      </c>
      <c r="K108" s="29">
        <v>3520</v>
      </c>
      <c r="L108" s="29">
        <v>9918</v>
      </c>
      <c r="M108" s="29">
        <v>27</v>
      </c>
      <c r="N108" s="29">
        <v>1859</v>
      </c>
      <c r="O108" s="29">
        <v>4675</v>
      </c>
      <c r="P108" s="30">
        <v>16087</v>
      </c>
      <c r="Q108" s="44" t="b">
        <f t="shared" si="6"/>
        <v>1</v>
      </c>
      <c r="R108" s="44" t="b">
        <f t="shared" si="7"/>
        <v>1</v>
      </c>
    </row>
    <row r="109" spans="1:18" x14ac:dyDescent="0.25">
      <c r="A109" s="27" t="s">
        <v>700</v>
      </c>
      <c r="B109" s="28" t="s">
        <v>450</v>
      </c>
      <c r="C109" s="29">
        <v>0</v>
      </c>
      <c r="D109" s="29">
        <v>0</v>
      </c>
      <c r="E109" s="29">
        <v>3785</v>
      </c>
      <c r="F109" s="29">
        <v>5282</v>
      </c>
      <c r="G109" s="29">
        <v>0</v>
      </c>
      <c r="H109" s="29">
        <v>0</v>
      </c>
      <c r="I109" s="29">
        <v>0</v>
      </c>
      <c r="J109" s="29">
        <v>0</v>
      </c>
      <c r="K109" s="29">
        <v>1440</v>
      </c>
      <c r="L109" s="29">
        <v>728</v>
      </c>
      <c r="M109" s="29">
        <v>21</v>
      </c>
      <c r="N109" s="29">
        <v>0</v>
      </c>
      <c r="O109" s="29">
        <v>5246</v>
      </c>
      <c r="P109" s="30">
        <v>6010</v>
      </c>
      <c r="Q109" s="44" t="b">
        <f t="shared" si="6"/>
        <v>1</v>
      </c>
      <c r="R109" s="44" t="b">
        <f t="shared" si="7"/>
        <v>1</v>
      </c>
    </row>
    <row r="110" spans="1:18" x14ac:dyDescent="0.25">
      <c r="A110" s="27" t="s">
        <v>701</v>
      </c>
      <c r="B110" s="28" t="s">
        <v>451</v>
      </c>
      <c r="C110" s="29">
        <v>25</v>
      </c>
      <c r="D110" s="29">
        <v>0</v>
      </c>
      <c r="E110" s="29">
        <v>162</v>
      </c>
      <c r="F110" s="29">
        <v>42</v>
      </c>
      <c r="G110" s="29">
        <v>0</v>
      </c>
      <c r="H110" s="29">
        <v>338</v>
      </c>
      <c r="I110" s="29">
        <v>0</v>
      </c>
      <c r="J110" s="29">
        <v>0</v>
      </c>
      <c r="K110" s="29">
        <v>137</v>
      </c>
      <c r="L110" s="29">
        <v>207</v>
      </c>
      <c r="M110" s="29">
        <v>0</v>
      </c>
      <c r="N110" s="29">
        <v>0</v>
      </c>
      <c r="O110" s="29">
        <v>324</v>
      </c>
      <c r="P110" s="30">
        <v>587</v>
      </c>
      <c r="Q110" s="44" t="b">
        <f t="shared" si="6"/>
        <v>1</v>
      </c>
      <c r="R110" s="44" t="b">
        <f t="shared" si="7"/>
        <v>1</v>
      </c>
    </row>
    <row r="111" spans="1:18" x14ac:dyDescent="0.25">
      <c r="A111" s="27" t="s">
        <v>702</v>
      </c>
      <c r="B111" s="28" t="s">
        <v>452</v>
      </c>
      <c r="C111" s="29">
        <v>0</v>
      </c>
      <c r="D111" s="29">
        <v>0</v>
      </c>
      <c r="E111" s="29">
        <v>1469</v>
      </c>
      <c r="F111" s="29">
        <v>1766</v>
      </c>
      <c r="G111" s="29">
        <v>0</v>
      </c>
      <c r="H111" s="29">
        <v>0</v>
      </c>
      <c r="I111" s="29">
        <v>0</v>
      </c>
      <c r="J111" s="29">
        <v>0</v>
      </c>
      <c r="K111" s="29">
        <v>1901</v>
      </c>
      <c r="L111" s="29">
        <v>0</v>
      </c>
      <c r="M111" s="29">
        <v>0</v>
      </c>
      <c r="N111" s="29">
        <v>0</v>
      </c>
      <c r="O111" s="29">
        <v>3370</v>
      </c>
      <c r="P111" s="30">
        <v>1766</v>
      </c>
      <c r="Q111" s="44" t="b">
        <f t="shared" si="6"/>
        <v>1</v>
      </c>
      <c r="R111" s="44" t="b">
        <f t="shared" si="7"/>
        <v>1</v>
      </c>
    </row>
    <row r="112" spans="1:18" x14ac:dyDescent="0.25">
      <c r="A112" s="27" t="s">
        <v>703</v>
      </c>
      <c r="B112" s="28" t="s">
        <v>453</v>
      </c>
      <c r="C112" s="29">
        <v>0</v>
      </c>
      <c r="D112" s="29">
        <v>0</v>
      </c>
      <c r="E112" s="29">
        <v>736</v>
      </c>
      <c r="F112" s="29">
        <v>275</v>
      </c>
      <c r="G112" s="29">
        <v>0</v>
      </c>
      <c r="H112" s="29">
        <v>0</v>
      </c>
      <c r="I112" s="29">
        <v>0</v>
      </c>
      <c r="J112" s="29">
        <v>0</v>
      </c>
      <c r="K112" s="29">
        <v>189</v>
      </c>
      <c r="L112" s="29">
        <v>290</v>
      </c>
      <c r="M112" s="29">
        <v>0</v>
      </c>
      <c r="N112" s="29">
        <v>0</v>
      </c>
      <c r="O112" s="29">
        <v>925</v>
      </c>
      <c r="P112" s="30">
        <v>565</v>
      </c>
      <c r="Q112" s="44" t="b">
        <f t="shared" si="6"/>
        <v>1</v>
      </c>
      <c r="R112" s="44" t="b">
        <f t="shared" si="7"/>
        <v>1</v>
      </c>
    </row>
    <row r="113" spans="1:18" x14ac:dyDescent="0.25">
      <c r="A113" s="27" t="s">
        <v>704</v>
      </c>
      <c r="B113" s="28" t="s">
        <v>454</v>
      </c>
      <c r="C113" s="29">
        <v>0</v>
      </c>
      <c r="D113" s="29">
        <v>0</v>
      </c>
      <c r="E113" s="29">
        <v>205</v>
      </c>
      <c r="F113" s="29">
        <v>600</v>
      </c>
      <c r="G113" s="29">
        <v>0</v>
      </c>
      <c r="H113" s="29">
        <v>0</v>
      </c>
      <c r="I113" s="29">
        <v>0</v>
      </c>
      <c r="J113" s="29">
        <v>0</v>
      </c>
      <c r="K113" s="29">
        <v>50</v>
      </c>
      <c r="L113" s="29">
        <v>0</v>
      </c>
      <c r="M113" s="29">
        <v>0</v>
      </c>
      <c r="N113" s="29">
        <v>0</v>
      </c>
      <c r="O113" s="29">
        <v>255</v>
      </c>
      <c r="P113" s="30">
        <v>600</v>
      </c>
      <c r="Q113" s="44" t="b">
        <f t="shared" si="6"/>
        <v>1</v>
      </c>
      <c r="R113" s="44" t="b">
        <f t="shared" si="7"/>
        <v>1</v>
      </c>
    </row>
    <row r="114" spans="1:18" x14ac:dyDescent="0.25">
      <c r="A114" s="27" t="s">
        <v>705</v>
      </c>
      <c r="B114" s="28" t="s">
        <v>455</v>
      </c>
      <c r="C114" s="29">
        <v>0</v>
      </c>
      <c r="D114" s="29">
        <v>0</v>
      </c>
      <c r="E114" s="29">
        <v>741</v>
      </c>
      <c r="F114" s="29">
        <v>206</v>
      </c>
      <c r="G114" s="29">
        <v>0</v>
      </c>
      <c r="H114" s="29">
        <v>0</v>
      </c>
      <c r="I114" s="29">
        <v>0</v>
      </c>
      <c r="J114" s="29">
        <v>0</v>
      </c>
      <c r="K114" s="29">
        <v>1910</v>
      </c>
      <c r="L114" s="29">
        <v>124</v>
      </c>
      <c r="M114" s="29">
        <v>322</v>
      </c>
      <c r="N114" s="29">
        <v>29</v>
      </c>
      <c r="O114" s="29">
        <v>2973</v>
      </c>
      <c r="P114" s="30">
        <v>359</v>
      </c>
      <c r="Q114" s="44" t="b">
        <f t="shared" si="6"/>
        <v>1</v>
      </c>
      <c r="R114" s="44" t="b">
        <f t="shared" si="7"/>
        <v>1</v>
      </c>
    </row>
    <row r="115" spans="1:18" x14ac:dyDescent="0.25">
      <c r="A115" s="27" t="s">
        <v>706</v>
      </c>
      <c r="B115" s="28" t="s">
        <v>456</v>
      </c>
      <c r="C115" s="29">
        <v>0</v>
      </c>
      <c r="D115" s="29">
        <v>0</v>
      </c>
      <c r="E115" s="29">
        <v>0</v>
      </c>
      <c r="F115" s="29">
        <v>0</v>
      </c>
      <c r="G115" s="29">
        <v>0</v>
      </c>
      <c r="H115" s="29">
        <v>0</v>
      </c>
      <c r="I115" s="29">
        <v>12125</v>
      </c>
      <c r="J115" s="29">
        <v>6720</v>
      </c>
      <c r="K115" s="29">
        <v>0</v>
      </c>
      <c r="L115" s="29">
        <v>0</v>
      </c>
      <c r="M115" s="29">
        <v>0</v>
      </c>
      <c r="N115" s="29">
        <v>0</v>
      </c>
      <c r="O115" s="29">
        <v>12125</v>
      </c>
      <c r="P115" s="30">
        <v>6720</v>
      </c>
      <c r="Q115" s="44" t="b">
        <f t="shared" si="6"/>
        <v>1</v>
      </c>
      <c r="R115" s="44" t="b">
        <f t="shared" si="7"/>
        <v>1</v>
      </c>
    </row>
    <row r="116" spans="1:18" x14ac:dyDescent="0.25">
      <c r="A116" s="27" t="s">
        <v>707</v>
      </c>
      <c r="B116" s="28" t="s">
        <v>457</v>
      </c>
      <c r="C116" s="29">
        <v>0</v>
      </c>
      <c r="D116" s="29">
        <v>0</v>
      </c>
      <c r="E116" s="29">
        <v>303</v>
      </c>
      <c r="F116" s="29">
        <v>262</v>
      </c>
      <c r="G116" s="29">
        <v>0</v>
      </c>
      <c r="H116" s="29">
        <v>0</v>
      </c>
      <c r="I116" s="29">
        <v>0</v>
      </c>
      <c r="J116" s="29">
        <v>0</v>
      </c>
      <c r="K116" s="29">
        <v>843</v>
      </c>
      <c r="L116" s="29">
        <v>414</v>
      </c>
      <c r="M116" s="29">
        <v>0</v>
      </c>
      <c r="N116" s="29">
        <v>0</v>
      </c>
      <c r="O116" s="29">
        <v>1146</v>
      </c>
      <c r="P116" s="30">
        <v>676</v>
      </c>
      <c r="Q116" s="44" t="b">
        <f t="shared" si="6"/>
        <v>1</v>
      </c>
      <c r="R116" s="44" t="b">
        <f t="shared" si="7"/>
        <v>1</v>
      </c>
    </row>
    <row r="117" spans="1:18" x14ac:dyDescent="0.25">
      <c r="A117" s="27" t="s">
        <v>708</v>
      </c>
      <c r="B117" s="28" t="s">
        <v>458</v>
      </c>
      <c r="C117" s="29">
        <v>0</v>
      </c>
      <c r="D117" s="29">
        <v>0</v>
      </c>
      <c r="E117" s="29">
        <v>790</v>
      </c>
      <c r="F117" s="29">
        <v>426</v>
      </c>
      <c r="G117" s="29">
        <v>0</v>
      </c>
      <c r="H117" s="29">
        <v>0</v>
      </c>
      <c r="I117" s="29">
        <v>0</v>
      </c>
      <c r="J117" s="29">
        <v>0</v>
      </c>
      <c r="K117" s="29">
        <v>818</v>
      </c>
      <c r="L117" s="29">
        <v>259</v>
      </c>
      <c r="M117" s="29">
        <v>0</v>
      </c>
      <c r="N117" s="29">
        <v>0</v>
      </c>
      <c r="O117" s="29">
        <v>1608</v>
      </c>
      <c r="P117" s="30">
        <v>685</v>
      </c>
      <c r="Q117" s="44" t="b">
        <f t="shared" si="6"/>
        <v>1</v>
      </c>
      <c r="R117" s="44" t="b">
        <f t="shared" si="7"/>
        <v>1</v>
      </c>
    </row>
    <row r="118" spans="1:18" x14ac:dyDescent="0.25">
      <c r="A118" s="27" t="s">
        <v>709</v>
      </c>
      <c r="B118" s="28" t="s">
        <v>1033</v>
      </c>
      <c r="C118" s="29">
        <v>0</v>
      </c>
      <c r="D118" s="29">
        <v>0</v>
      </c>
      <c r="E118" s="29">
        <v>0</v>
      </c>
      <c r="F118" s="29">
        <v>10</v>
      </c>
      <c r="G118" s="29">
        <v>0</v>
      </c>
      <c r="H118" s="29">
        <v>0</v>
      </c>
      <c r="I118" s="29">
        <v>0</v>
      </c>
      <c r="J118" s="29">
        <v>0</v>
      </c>
      <c r="K118" s="29">
        <v>15</v>
      </c>
      <c r="L118" s="29">
        <v>23</v>
      </c>
      <c r="M118" s="29">
        <v>0</v>
      </c>
      <c r="N118" s="29">
        <v>0</v>
      </c>
      <c r="O118" s="29">
        <v>15</v>
      </c>
      <c r="P118" s="30">
        <v>33</v>
      </c>
      <c r="Q118" s="44" t="b">
        <f t="shared" si="6"/>
        <v>1</v>
      </c>
      <c r="R118" s="44" t="b">
        <f t="shared" si="7"/>
        <v>1</v>
      </c>
    </row>
    <row r="119" spans="1:18" x14ac:dyDescent="0.25">
      <c r="A119" s="27" t="s">
        <v>710</v>
      </c>
      <c r="B119" s="28" t="s">
        <v>459</v>
      </c>
      <c r="C119" s="29">
        <v>2399</v>
      </c>
      <c r="D119" s="29">
        <v>0</v>
      </c>
      <c r="E119" s="29">
        <v>2320</v>
      </c>
      <c r="F119" s="29">
        <v>2672</v>
      </c>
      <c r="G119" s="29">
        <v>5167</v>
      </c>
      <c r="H119" s="29">
        <v>3369</v>
      </c>
      <c r="I119" s="29">
        <v>977</v>
      </c>
      <c r="J119" s="29">
        <v>1978</v>
      </c>
      <c r="K119" s="29">
        <v>7</v>
      </c>
      <c r="L119" s="29">
        <v>519</v>
      </c>
      <c r="M119" s="29">
        <v>259</v>
      </c>
      <c r="N119" s="29">
        <v>0</v>
      </c>
      <c r="O119" s="29">
        <v>11129</v>
      </c>
      <c r="P119" s="30">
        <v>8538</v>
      </c>
      <c r="Q119" s="44" t="b">
        <f t="shared" si="6"/>
        <v>1</v>
      </c>
      <c r="R119" s="44" t="b">
        <f t="shared" si="7"/>
        <v>1</v>
      </c>
    </row>
    <row r="120" spans="1:18" x14ac:dyDescent="0.25">
      <c r="A120" s="27" t="s">
        <v>711</v>
      </c>
      <c r="B120" s="28" t="s">
        <v>460</v>
      </c>
      <c r="C120" s="29">
        <v>0</v>
      </c>
      <c r="D120" s="29">
        <v>10156</v>
      </c>
      <c r="E120" s="29">
        <v>16394</v>
      </c>
      <c r="F120" s="29">
        <v>14138</v>
      </c>
      <c r="G120" s="29">
        <v>5049</v>
      </c>
      <c r="H120" s="29">
        <v>19594</v>
      </c>
      <c r="I120" s="29">
        <v>6410</v>
      </c>
      <c r="J120" s="29">
        <v>2795</v>
      </c>
      <c r="K120" s="29">
        <v>4781</v>
      </c>
      <c r="L120" s="29">
        <v>6158</v>
      </c>
      <c r="M120" s="29">
        <v>5390</v>
      </c>
      <c r="N120" s="29">
        <v>4479</v>
      </c>
      <c r="O120" s="29">
        <v>38024</v>
      </c>
      <c r="P120" s="30">
        <v>57320</v>
      </c>
      <c r="Q120" s="44" t="b">
        <f t="shared" si="6"/>
        <v>1</v>
      </c>
      <c r="R120" s="44" t="b">
        <f t="shared" si="7"/>
        <v>1</v>
      </c>
    </row>
    <row r="121" spans="1:18" x14ac:dyDescent="0.25">
      <c r="A121" s="27" t="s">
        <v>712</v>
      </c>
      <c r="B121" s="28" t="s">
        <v>461</v>
      </c>
      <c r="C121" s="29">
        <v>0</v>
      </c>
      <c r="D121" s="29">
        <v>0</v>
      </c>
      <c r="E121" s="29">
        <v>207</v>
      </c>
      <c r="F121" s="29">
        <v>935</v>
      </c>
      <c r="G121" s="29">
        <v>0</v>
      </c>
      <c r="H121" s="29">
        <v>0</v>
      </c>
      <c r="I121" s="29">
        <v>0</v>
      </c>
      <c r="J121" s="29">
        <v>0</v>
      </c>
      <c r="K121" s="29">
        <v>971</v>
      </c>
      <c r="L121" s="29">
        <v>0</v>
      </c>
      <c r="M121" s="29">
        <v>0</v>
      </c>
      <c r="N121" s="29">
        <v>0</v>
      </c>
      <c r="O121" s="29">
        <v>1178</v>
      </c>
      <c r="P121" s="30">
        <v>935</v>
      </c>
      <c r="Q121" s="44" t="b">
        <f t="shared" si="6"/>
        <v>1</v>
      </c>
      <c r="R121" s="44" t="b">
        <f t="shared" si="7"/>
        <v>1</v>
      </c>
    </row>
    <row r="122" spans="1:18" x14ac:dyDescent="0.25">
      <c r="A122" s="27" t="s">
        <v>713</v>
      </c>
      <c r="B122" s="28" t="s">
        <v>462</v>
      </c>
      <c r="C122" s="29">
        <v>0</v>
      </c>
      <c r="D122" s="29">
        <v>0</v>
      </c>
      <c r="E122" s="29">
        <v>10222</v>
      </c>
      <c r="F122" s="29">
        <v>880</v>
      </c>
      <c r="G122" s="29">
        <v>0</v>
      </c>
      <c r="H122" s="29">
        <v>0</v>
      </c>
      <c r="I122" s="29">
        <v>782</v>
      </c>
      <c r="J122" s="29">
        <v>305</v>
      </c>
      <c r="K122" s="29">
        <v>0</v>
      </c>
      <c r="L122" s="29">
        <v>0</v>
      </c>
      <c r="M122" s="29">
        <v>18799</v>
      </c>
      <c r="N122" s="29">
        <v>4118</v>
      </c>
      <c r="O122" s="29">
        <v>29803</v>
      </c>
      <c r="P122" s="30">
        <v>5303</v>
      </c>
      <c r="Q122" s="44" t="b">
        <f t="shared" si="6"/>
        <v>1</v>
      </c>
      <c r="R122" s="44" t="b">
        <f t="shared" si="7"/>
        <v>1</v>
      </c>
    </row>
    <row r="123" spans="1:18" x14ac:dyDescent="0.25">
      <c r="A123" s="27" t="s">
        <v>714</v>
      </c>
      <c r="B123" s="28" t="s">
        <v>463</v>
      </c>
      <c r="C123" s="29">
        <v>0</v>
      </c>
      <c r="D123" s="29">
        <v>0</v>
      </c>
      <c r="E123" s="29">
        <v>1277</v>
      </c>
      <c r="F123" s="29">
        <v>470</v>
      </c>
      <c r="G123" s="29">
        <v>0</v>
      </c>
      <c r="H123" s="29">
        <v>0</v>
      </c>
      <c r="I123" s="29">
        <v>0</v>
      </c>
      <c r="J123" s="29">
        <v>0</v>
      </c>
      <c r="K123" s="29">
        <v>152</v>
      </c>
      <c r="L123" s="29">
        <v>88</v>
      </c>
      <c r="M123" s="29">
        <v>0</v>
      </c>
      <c r="N123" s="29">
        <v>0</v>
      </c>
      <c r="O123" s="29">
        <v>1429</v>
      </c>
      <c r="P123" s="30">
        <v>558</v>
      </c>
      <c r="Q123" s="44" t="b">
        <f t="shared" si="6"/>
        <v>1</v>
      </c>
      <c r="R123" s="44" t="b">
        <f t="shared" si="7"/>
        <v>1</v>
      </c>
    </row>
    <row r="124" spans="1:18" x14ac:dyDescent="0.25">
      <c r="A124" s="27" t="s">
        <v>715</v>
      </c>
      <c r="B124" s="28" t="s">
        <v>464</v>
      </c>
      <c r="C124" s="29">
        <v>0</v>
      </c>
      <c r="D124" s="29">
        <v>0</v>
      </c>
      <c r="E124" s="29">
        <v>137</v>
      </c>
      <c r="F124" s="29">
        <v>379</v>
      </c>
      <c r="G124" s="29">
        <v>0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29">
        <v>106</v>
      </c>
      <c r="N124" s="29">
        <v>824</v>
      </c>
      <c r="O124" s="29">
        <v>243</v>
      </c>
      <c r="P124" s="30">
        <v>1203</v>
      </c>
      <c r="Q124" s="44" t="b">
        <f t="shared" si="6"/>
        <v>1</v>
      </c>
      <c r="R124" s="44" t="b">
        <f t="shared" si="7"/>
        <v>1</v>
      </c>
    </row>
    <row r="125" spans="1:18" x14ac:dyDescent="0.25">
      <c r="A125" s="27" t="s">
        <v>716</v>
      </c>
      <c r="B125" s="28" t="s">
        <v>465</v>
      </c>
      <c r="C125" s="29">
        <v>0</v>
      </c>
      <c r="D125" s="29">
        <v>0</v>
      </c>
      <c r="E125" s="29">
        <v>4335</v>
      </c>
      <c r="F125" s="29">
        <v>1682</v>
      </c>
      <c r="G125" s="29">
        <v>0</v>
      </c>
      <c r="H125" s="29">
        <v>782</v>
      </c>
      <c r="I125" s="29">
        <v>0</v>
      </c>
      <c r="J125" s="29">
        <v>399</v>
      </c>
      <c r="K125" s="29">
        <v>1000</v>
      </c>
      <c r="L125" s="29">
        <v>0</v>
      </c>
      <c r="M125" s="29">
        <v>0</v>
      </c>
      <c r="N125" s="29">
        <v>0</v>
      </c>
      <c r="O125" s="29">
        <v>5335</v>
      </c>
      <c r="P125" s="30">
        <v>2863</v>
      </c>
      <c r="Q125" s="44" t="b">
        <f t="shared" si="6"/>
        <v>1</v>
      </c>
      <c r="R125" s="44" t="b">
        <f t="shared" si="7"/>
        <v>1</v>
      </c>
    </row>
    <row r="126" spans="1:18" x14ac:dyDescent="0.25">
      <c r="A126" s="27" t="s">
        <v>717</v>
      </c>
      <c r="B126" s="28" t="s">
        <v>903</v>
      </c>
      <c r="C126" s="29">
        <v>0</v>
      </c>
      <c r="D126" s="29">
        <v>0</v>
      </c>
      <c r="E126" s="29">
        <v>2802</v>
      </c>
      <c r="F126" s="29">
        <v>3564</v>
      </c>
      <c r="G126" s="29">
        <v>21</v>
      </c>
      <c r="H126" s="29">
        <v>0</v>
      </c>
      <c r="I126" s="29">
        <v>0</v>
      </c>
      <c r="J126" s="29">
        <v>0</v>
      </c>
      <c r="K126" s="29">
        <v>178</v>
      </c>
      <c r="L126" s="29">
        <v>141</v>
      </c>
      <c r="M126" s="29">
        <v>0</v>
      </c>
      <c r="N126" s="29">
        <v>0</v>
      </c>
      <c r="O126" s="29">
        <v>3001</v>
      </c>
      <c r="P126" s="30">
        <v>3705</v>
      </c>
      <c r="Q126" s="44" t="b">
        <f t="shared" si="6"/>
        <v>1</v>
      </c>
      <c r="R126" s="44" t="b">
        <f t="shared" si="7"/>
        <v>1</v>
      </c>
    </row>
    <row r="127" spans="1:18" x14ac:dyDescent="0.25">
      <c r="A127" s="27" t="s">
        <v>718</v>
      </c>
      <c r="B127" s="28" t="s">
        <v>466</v>
      </c>
      <c r="C127" s="29">
        <v>18</v>
      </c>
      <c r="D127" s="29">
        <v>2943</v>
      </c>
      <c r="E127" s="29">
        <v>2803</v>
      </c>
      <c r="F127" s="29">
        <v>8234</v>
      </c>
      <c r="G127" s="29">
        <v>0</v>
      </c>
      <c r="H127" s="29">
        <v>0</v>
      </c>
      <c r="I127" s="29">
        <v>0</v>
      </c>
      <c r="J127" s="29">
        <v>0</v>
      </c>
      <c r="K127" s="29">
        <v>7</v>
      </c>
      <c r="L127" s="29">
        <v>345</v>
      </c>
      <c r="M127" s="29">
        <v>458</v>
      </c>
      <c r="N127" s="29">
        <v>0</v>
      </c>
      <c r="O127" s="29">
        <v>3286</v>
      </c>
      <c r="P127" s="30">
        <v>11522</v>
      </c>
      <c r="Q127" s="44" t="b">
        <f t="shared" si="6"/>
        <v>1</v>
      </c>
      <c r="R127" s="44" t="b">
        <f t="shared" si="7"/>
        <v>1</v>
      </c>
    </row>
    <row r="128" spans="1:18" x14ac:dyDescent="0.25">
      <c r="A128" s="27" t="s">
        <v>719</v>
      </c>
      <c r="B128" s="28" t="s">
        <v>467</v>
      </c>
      <c r="C128" s="29">
        <v>0</v>
      </c>
      <c r="D128" s="29">
        <v>0</v>
      </c>
      <c r="E128" s="29">
        <v>486</v>
      </c>
      <c r="F128" s="29">
        <v>419</v>
      </c>
      <c r="G128" s="29">
        <v>10498</v>
      </c>
      <c r="H128" s="29">
        <v>1145</v>
      </c>
      <c r="I128" s="29">
        <v>475</v>
      </c>
      <c r="J128" s="29">
        <v>8</v>
      </c>
      <c r="K128" s="29">
        <v>0</v>
      </c>
      <c r="L128" s="29">
        <v>0</v>
      </c>
      <c r="M128" s="29">
        <v>0</v>
      </c>
      <c r="N128" s="29">
        <v>0</v>
      </c>
      <c r="O128" s="29">
        <v>11459</v>
      </c>
      <c r="P128" s="30">
        <v>1572</v>
      </c>
      <c r="Q128" s="44" t="b">
        <f t="shared" si="6"/>
        <v>1</v>
      </c>
      <c r="R128" s="44" t="b">
        <f t="shared" si="7"/>
        <v>1</v>
      </c>
    </row>
    <row r="129" spans="1:18" x14ac:dyDescent="0.25">
      <c r="A129" s="27" t="s">
        <v>720</v>
      </c>
      <c r="B129" s="28" t="s">
        <v>891</v>
      </c>
      <c r="C129" s="29">
        <v>0</v>
      </c>
      <c r="D129" s="29">
        <v>0</v>
      </c>
      <c r="E129" s="29">
        <v>273</v>
      </c>
      <c r="F129" s="29">
        <v>137</v>
      </c>
      <c r="G129" s="29">
        <v>2</v>
      </c>
      <c r="H129" s="29">
        <v>122</v>
      </c>
      <c r="I129" s="29">
        <v>0</v>
      </c>
      <c r="J129" s="29">
        <v>0</v>
      </c>
      <c r="K129" s="29">
        <v>27</v>
      </c>
      <c r="L129" s="29">
        <v>0</v>
      </c>
      <c r="M129" s="29">
        <v>0</v>
      </c>
      <c r="N129" s="29">
        <v>0</v>
      </c>
      <c r="O129" s="29">
        <v>302</v>
      </c>
      <c r="P129" s="30">
        <v>259</v>
      </c>
      <c r="Q129" s="44" t="b">
        <f t="shared" si="6"/>
        <v>1</v>
      </c>
      <c r="R129" s="44" t="b">
        <f t="shared" si="7"/>
        <v>1</v>
      </c>
    </row>
    <row r="130" spans="1:18" x14ac:dyDescent="0.25">
      <c r="A130" s="27" t="s">
        <v>721</v>
      </c>
      <c r="B130" s="28" t="s">
        <v>468</v>
      </c>
      <c r="C130" s="29">
        <v>0</v>
      </c>
      <c r="D130" s="29">
        <v>0</v>
      </c>
      <c r="E130" s="29">
        <v>60</v>
      </c>
      <c r="F130" s="29">
        <v>832</v>
      </c>
      <c r="G130" s="29">
        <v>0</v>
      </c>
      <c r="H130" s="29">
        <v>0</v>
      </c>
      <c r="I130" s="29">
        <v>0</v>
      </c>
      <c r="J130" s="29">
        <v>0</v>
      </c>
      <c r="K130" s="29">
        <v>0</v>
      </c>
      <c r="L130" s="29">
        <v>0</v>
      </c>
      <c r="M130" s="29">
        <v>0</v>
      </c>
      <c r="N130" s="29">
        <v>0</v>
      </c>
      <c r="O130" s="29">
        <v>60</v>
      </c>
      <c r="P130" s="30">
        <v>832</v>
      </c>
      <c r="Q130" s="44" t="b">
        <f t="shared" si="6"/>
        <v>1</v>
      </c>
      <c r="R130" s="44" t="b">
        <f t="shared" si="7"/>
        <v>1</v>
      </c>
    </row>
    <row r="131" spans="1:18" x14ac:dyDescent="0.25">
      <c r="A131" s="27" t="s">
        <v>722</v>
      </c>
      <c r="B131" s="28" t="s">
        <v>469</v>
      </c>
      <c r="C131" s="29">
        <v>0</v>
      </c>
      <c r="D131" s="29">
        <v>0</v>
      </c>
      <c r="E131" s="29">
        <v>3058</v>
      </c>
      <c r="F131" s="29">
        <v>2258</v>
      </c>
      <c r="G131" s="29">
        <v>0</v>
      </c>
      <c r="H131" s="29">
        <v>0</v>
      </c>
      <c r="I131" s="29">
        <v>0</v>
      </c>
      <c r="J131" s="29">
        <v>0</v>
      </c>
      <c r="K131" s="29">
        <v>367</v>
      </c>
      <c r="L131" s="29">
        <v>2664</v>
      </c>
      <c r="M131" s="29">
        <v>0</v>
      </c>
      <c r="N131" s="29">
        <v>0</v>
      </c>
      <c r="O131" s="29">
        <v>3425</v>
      </c>
      <c r="P131" s="30">
        <v>4922</v>
      </c>
      <c r="Q131" s="44" t="b">
        <f t="shared" si="6"/>
        <v>1</v>
      </c>
      <c r="R131" s="44" t="b">
        <f t="shared" si="7"/>
        <v>1</v>
      </c>
    </row>
    <row r="132" spans="1:18" x14ac:dyDescent="0.25">
      <c r="A132" s="27" t="s">
        <v>723</v>
      </c>
      <c r="B132" s="28" t="s">
        <v>470</v>
      </c>
      <c r="C132" s="29">
        <v>0</v>
      </c>
      <c r="D132" s="29">
        <v>0</v>
      </c>
      <c r="E132" s="29">
        <v>367</v>
      </c>
      <c r="F132" s="29">
        <v>1999</v>
      </c>
      <c r="G132" s="29">
        <v>1214</v>
      </c>
      <c r="H132" s="29">
        <v>0</v>
      </c>
      <c r="I132" s="29">
        <v>0</v>
      </c>
      <c r="J132" s="29">
        <v>0</v>
      </c>
      <c r="K132" s="29">
        <v>3895</v>
      </c>
      <c r="L132" s="29">
        <v>0</v>
      </c>
      <c r="M132" s="29">
        <v>0</v>
      </c>
      <c r="N132" s="29">
        <v>0</v>
      </c>
      <c r="O132" s="29">
        <v>5476</v>
      </c>
      <c r="P132" s="30">
        <v>1999</v>
      </c>
      <c r="Q132" s="44" t="b">
        <f t="shared" si="6"/>
        <v>1</v>
      </c>
      <c r="R132" s="44" t="b">
        <f t="shared" si="7"/>
        <v>1</v>
      </c>
    </row>
    <row r="133" spans="1:18" x14ac:dyDescent="0.25">
      <c r="A133" s="27" t="s">
        <v>724</v>
      </c>
      <c r="B133" s="28" t="s">
        <v>471</v>
      </c>
      <c r="C133" s="29">
        <v>0</v>
      </c>
      <c r="D133" s="29">
        <v>0</v>
      </c>
      <c r="E133" s="29">
        <v>0</v>
      </c>
      <c r="F133" s="29">
        <v>0</v>
      </c>
      <c r="G133" s="29">
        <v>0</v>
      </c>
      <c r="H133" s="29">
        <v>0</v>
      </c>
      <c r="I133" s="29">
        <v>0</v>
      </c>
      <c r="J133" s="29">
        <v>0</v>
      </c>
      <c r="K133" s="29">
        <v>0</v>
      </c>
      <c r="L133" s="29">
        <v>0</v>
      </c>
      <c r="M133" s="29">
        <v>0</v>
      </c>
      <c r="N133" s="29">
        <v>0</v>
      </c>
      <c r="O133" s="29">
        <v>0</v>
      </c>
      <c r="P133" s="30">
        <v>0</v>
      </c>
      <c r="Q133" s="44" t="b">
        <f t="shared" si="6"/>
        <v>1</v>
      </c>
      <c r="R133" s="44" t="b">
        <f t="shared" si="7"/>
        <v>1</v>
      </c>
    </row>
    <row r="134" spans="1:18" x14ac:dyDescent="0.25">
      <c r="A134" s="27" t="s">
        <v>725</v>
      </c>
      <c r="B134" s="28" t="s">
        <v>472</v>
      </c>
      <c r="C134" s="29">
        <v>0</v>
      </c>
      <c r="D134" s="29">
        <v>0</v>
      </c>
      <c r="E134" s="29">
        <v>971</v>
      </c>
      <c r="F134" s="29">
        <v>1128</v>
      </c>
      <c r="G134" s="29">
        <v>0</v>
      </c>
      <c r="H134" s="29">
        <v>302</v>
      </c>
      <c r="I134" s="29">
        <v>0</v>
      </c>
      <c r="J134" s="29">
        <v>0</v>
      </c>
      <c r="K134" s="29">
        <v>0</v>
      </c>
      <c r="L134" s="29">
        <v>0</v>
      </c>
      <c r="M134" s="29">
        <v>0</v>
      </c>
      <c r="N134" s="29">
        <v>0</v>
      </c>
      <c r="O134" s="29">
        <v>971</v>
      </c>
      <c r="P134" s="30">
        <v>1430</v>
      </c>
      <c r="Q134" s="44" t="b">
        <f t="shared" si="6"/>
        <v>1</v>
      </c>
      <c r="R134" s="44" t="b">
        <f t="shared" si="7"/>
        <v>1</v>
      </c>
    </row>
    <row r="135" spans="1:18" x14ac:dyDescent="0.25">
      <c r="A135" s="27" t="s">
        <v>726</v>
      </c>
      <c r="B135" s="28" t="s">
        <v>473</v>
      </c>
      <c r="C135" s="29">
        <v>515</v>
      </c>
      <c r="D135" s="29">
        <v>0</v>
      </c>
      <c r="E135" s="29">
        <v>1406</v>
      </c>
      <c r="F135" s="29">
        <v>0</v>
      </c>
      <c r="G135" s="29">
        <v>0</v>
      </c>
      <c r="H135" s="29">
        <v>0</v>
      </c>
      <c r="I135" s="29">
        <v>242</v>
      </c>
      <c r="J135" s="29">
        <v>0</v>
      </c>
      <c r="K135" s="29">
        <v>2</v>
      </c>
      <c r="L135" s="29">
        <v>0</v>
      </c>
      <c r="M135" s="29">
        <v>0</v>
      </c>
      <c r="N135" s="29">
        <v>0</v>
      </c>
      <c r="O135" s="29">
        <v>2165</v>
      </c>
      <c r="P135" s="30">
        <v>0</v>
      </c>
      <c r="Q135" s="44" t="b">
        <f t="shared" si="6"/>
        <v>1</v>
      </c>
      <c r="R135" s="44" t="b">
        <f t="shared" si="7"/>
        <v>1</v>
      </c>
    </row>
    <row r="136" spans="1:18" x14ac:dyDescent="0.25">
      <c r="A136" s="27" t="s">
        <v>727</v>
      </c>
      <c r="B136" s="28" t="s">
        <v>892</v>
      </c>
      <c r="C136" s="29">
        <v>0</v>
      </c>
      <c r="D136" s="29">
        <v>0</v>
      </c>
      <c r="E136" s="29">
        <v>1761</v>
      </c>
      <c r="F136" s="29">
        <v>4298</v>
      </c>
      <c r="G136" s="29">
        <v>0</v>
      </c>
      <c r="H136" s="29">
        <v>324</v>
      </c>
      <c r="I136" s="29">
        <v>0</v>
      </c>
      <c r="J136" s="29">
        <v>0</v>
      </c>
      <c r="K136" s="29">
        <v>0</v>
      </c>
      <c r="L136" s="29">
        <v>118</v>
      </c>
      <c r="M136" s="29">
        <v>6834</v>
      </c>
      <c r="N136" s="29">
        <v>222</v>
      </c>
      <c r="O136" s="29">
        <v>8595</v>
      </c>
      <c r="P136" s="30">
        <v>4962</v>
      </c>
      <c r="Q136" s="44" t="b">
        <f t="shared" si="6"/>
        <v>1</v>
      </c>
      <c r="R136" s="44" t="b">
        <f t="shared" si="7"/>
        <v>1</v>
      </c>
    </row>
    <row r="137" spans="1:18" x14ac:dyDescent="0.25">
      <c r="A137" s="27" t="s">
        <v>728</v>
      </c>
      <c r="B137" s="28" t="s">
        <v>474</v>
      </c>
      <c r="C137" s="29">
        <v>0</v>
      </c>
      <c r="D137" s="29">
        <v>0</v>
      </c>
      <c r="E137" s="29">
        <v>286</v>
      </c>
      <c r="F137" s="29">
        <v>162</v>
      </c>
      <c r="G137" s="29">
        <v>0</v>
      </c>
      <c r="H137" s="29">
        <v>0</v>
      </c>
      <c r="I137" s="29">
        <v>0</v>
      </c>
      <c r="J137" s="29">
        <v>0</v>
      </c>
      <c r="K137" s="29">
        <v>1236</v>
      </c>
      <c r="L137" s="29">
        <v>1615</v>
      </c>
      <c r="M137" s="29">
        <v>0</v>
      </c>
      <c r="N137" s="29">
        <v>0</v>
      </c>
      <c r="O137" s="29">
        <v>1522</v>
      </c>
      <c r="P137" s="30">
        <v>1777</v>
      </c>
      <c r="Q137" s="44" t="b">
        <f t="shared" si="6"/>
        <v>1</v>
      </c>
      <c r="R137" s="44" t="b">
        <f t="shared" si="7"/>
        <v>1</v>
      </c>
    </row>
    <row r="138" spans="1:18" x14ac:dyDescent="0.25">
      <c r="A138" s="27" t="s">
        <v>729</v>
      </c>
      <c r="B138" s="28" t="s">
        <v>475</v>
      </c>
      <c r="C138" s="29">
        <v>0</v>
      </c>
      <c r="D138" s="29">
        <v>0</v>
      </c>
      <c r="E138" s="29">
        <v>1803</v>
      </c>
      <c r="F138" s="29">
        <v>696</v>
      </c>
      <c r="G138" s="29">
        <v>0</v>
      </c>
      <c r="H138" s="29">
        <v>0</v>
      </c>
      <c r="I138" s="29">
        <v>0</v>
      </c>
      <c r="J138" s="29">
        <v>0</v>
      </c>
      <c r="K138" s="29">
        <v>0</v>
      </c>
      <c r="L138" s="29">
        <v>0</v>
      </c>
      <c r="M138" s="29">
        <v>0</v>
      </c>
      <c r="N138" s="29">
        <v>0</v>
      </c>
      <c r="O138" s="29">
        <v>1803</v>
      </c>
      <c r="P138" s="30">
        <v>696</v>
      </c>
      <c r="Q138" s="44" t="b">
        <f t="shared" si="6"/>
        <v>1</v>
      </c>
      <c r="R138" s="44" t="b">
        <f t="shared" si="7"/>
        <v>1</v>
      </c>
    </row>
    <row r="139" spans="1:18" x14ac:dyDescent="0.25">
      <c r="A139" s="27" t="s">
        <v>730</v>
      </c>
      <c r="B139" s="28" t="s">
        <v>476</v>
      </c>
      <c r="C139" s="29">
        <v>1970</v>
      </c>
      <c r="D139" s="29">
        <v>1045</v>
      </c>
      <c r="E139" s="29">
        <v>4547</v>
      </c>
      <c r="F139" s="29">
        <v>1983</v>
      </c>
      <c r="G139" s="29">
        <v>0</v>
      </c>
      <c r="H139" s="29">
        <v>0</v>
      </c>
      <c r="I139" s="29">
        <v>984</v>
      </c>
      <c r="J139" s="29">
        <v>439</v>
      </c>
      <c r="K139" s="29">
        <v>57</v>
      </c>
      <c r="L139" s="29">
        <v>0</v>
      </c>
      <c r="M139" s="29">
        <v>0</v>
      </c>
      <c r="N139" s="29">
        <v>0</v>
      </c>
      <c r="O139" s="29">
        <v>7558</v>
      </c>
      <c r="P139" s="30">
        <v>3467</v>
      </c>
      <c r="Q139" s="44" t="b">
        <f t="shared" si="6"/>
        <v>1</v>
      </c>
      <c r="R139" s="44" t="b">
        <f t="shared" si="7"/>
        <v>1</v>
      </c>
    </row>
    <row r="140" spans="1:18" x14ac:dyDescent="0.25">
      <c r="A140" s="27" t="s">
        <v>731</v>
      </c>
      <c r="B140" s="28" t="s">
        <v>477</v>
      </c>
      <c r="C140" s="29">
        <v>0</v>
      </c>
      <c r="D140" s="29">
        <v>0</v>
      </c>
      <c r="E140" s="29">
        <v>318</v>
      </c>
      <c r="F140" s="29">
        <v>476</v>
      </c>
      <c r="G140" s="29">
        <v>384</v>
      </c>
      <c r="H140" s="29">
        <v>0</v>
      </c>
      <c r="I140" s="29">
        <v>0</v>
      </c>
      <c r="J140" s="29">
        <v>0</v>
      </c>
      <c r="K140" s="29">
        <v>16</v>
      </c>
      <c r="L140" s="29">
        <v>91</v>
      </c>
      <c r="M140" s="29">
        <v>0</v>
      </c>
      <c r="N140" s="29">
        <v>0</v>
      </c>
      <c r="O140" s="29">
        <v>718</v>
      </c>
      <c r="P140" s="30">
        <v>567</v>
      </c>
      <c r="Q140" s="44" t="b">
        <f t="shared" si="6"/>
        <v>1</v>
      </c>
      <c r="R140" s="44" t="b">
        <f t="shared" si="7"/>
        <v>1</v>
      </c>
    </row>
    <row r="141" spans="1:18" x14ac:dyDescent="0.25">
      <c r="A141" s="27" t="s">
        <v>732</v>
      </c>
      <c r="B141" s="28" t="s">
        <v>478</v>
      </c>
      <c r="C141" s="29">
        <v>0</v>
      </c>
      <c r="D141" s="29">
        <v>0</v>
      </c>
      <c r="E141" s="29">
        <v>1391</v>
      </c>
      <c r="F141" s="29">
        <v>527</v>
      </c>
      <c r="G141" s="29">
        <v>0</v>
      </c>
      <c r="H141" s="29">
        <v>0</v>
      </c>
      <c r="I141" s="29">
        <v>0</v>
      </c>
      <c r="J141" s="29">
        <v>0</v>
      </c>
      <c r="K141" s="29">
        <v>682</v>
      </c>
      <c r="L141" s="29">
        <v>385</v>
      </c>
      <c r="M141" s="29">
        <v>0</v>
      </c>
      <c r="N141" s="29">
        <v>139</v>
      </c>
      <c r="O141" s="29">
        <v>2073</v>
      </c>
      <c r="P141" s="30">
        <v>1051</v>
      </c>
      <c r="Q141" s="44" t="b">
        <f t="shared" si="6"/>
        <v>1</v>
      </c>
      <c r="R141" s="44" t="b">
        <f t="shared" si="7"/>
        <v>1</v>
      </c>
    </row>
    <row r="142" spans="1:18" x14ac:dyDescent="0.25">
      <c r="A142" s="27" t="s">
        <v>733</v>
      </c>
      <c r="B142" s="28" t="s">
        <v>479</v>
      </c>
      <c r="C142" s="29">
        <v>0</v>
      </c>
      <c r="D142" s="29">
        <v>0</v>
      </c>
      <c r="E142" s="29">
        <v>610</v>
      </c>
      <c r="F142" s="29">
        <v>1051</v>
      </c>
      <c r="G142" s="29">
        <v>0</v>
      </c>
      <c r="H142" s="29">
        <v>0</v>
      </c>
      <c r="I142" s="29">
        <v>0</v>
      </c>
      <c r="J142" s="29">
        <v>0</v>
      </c>
      <c r="K142" s="29">
        <v>239</v>
      </c>
      <c r="L142" s="29">
        <v>0</v>
      </c>
      <c r="M142" s="29">
        <v>0</v>
      </c>
      <c r="N142" s="29">
        <v>0</v>
      </c>
      <c r="O142" s="29">
        <v>849</v>
      </c>
      <c r="P142" s="30">
        <v>1051</v>
      </c>
      <c r="Q142" s="44" t="b">
        <f t="shared" si="6"/>
        <v>1</v>
      </c>
      <c r="R142" s="44" t="b">
        <f t="shared" si="7"/>
        <v>1</v>
      </c>
    </row>
    <row r="143" spans="1:18" x14ac:dyDescent="0.25">
      <c r="A143" s="27" t="s">
        <v>734</v>
      </c>
      <c r="B143" s="28" t="s">
        <v>480</v>
      </c>
      <c r="C143" s="29">
        <v>0</v>
      </c>
      <c r="D143" s="29">
        <v>0</v>
      </c>
      <c r="E143" s="29">
        <v>300</v>
      </c>
      <c r="F143" s="29">
        <v>536</v>
      </c>
      <c r="G143" s="29">
        <v>0</v>
      </c>
      <c r="H143" s="29">
        <v>0</v>
      </c>
      <c r="I143" s="29">
        <v>1702</v>
      </c>
      <c r="J143" s="29">
        <v>2850</v>
      </c>
      <c r="K143" s="29">
        <v>0</v>
      </c>
      <c r="L143" s="29">
        <v>0</v>
      </c>
      <c r="M143" s="29">
        <v>10</v>
      </c>
      <c r="N143" s="29">
        <v>329</v>
      </c>
      <c r="O143" s="29">
        <v>2012</v>
      </c>
      <c r="P143" s="30">
        <v>3715</v>
      </c>
      <c r="Q143" s="44" t="b">
        <f t="shared" si="6"/>
        <v>1</v>
      </c>
      <c r="R143" s="44" t="b">
        <f t="shared" si="7"/>
        <v>1</v>
      </c>
    </row>
    <row r="144" spans="1:18" x14ac:dyDescent="0.25">
      <c r="A144" s="27" t="s">
        <v>735</v>
      </c>
      <c r="B144" s="28" t="s">
        <v>481</v>
      </c>
      <c r="C144" s="29">
        <v>0</v>
      </c>
      <c r="D144" s="29">
        <v>0</v>
      </c>
      <c r="E144" s="29">
        <v>820</v>
      </c>
      <c r="F144" s="29">
        <v>337</v>
      </c>
      <c r="G144" s="29">
        <v>0</v>
      </c>
      <c r="H144" s="29">
        <v>0</v>
      </c>
      <c r="I144" s="29">
        <v>0</v>
      </c>
      <c r="J144" s="29">
        <v>0</v>
      </c>
      <c r="K144" s="29">
        <v>0</v>
      </c>
      <c r="L144" s="29">
        <v>0</v>
      </c>
      <c r="M144" s="29">
        <v>0</v>
      </c>
      <c r="N144" s="29">
        <v>0</v>
      </c>
      <c r="O144" s="29">
        <v>820</v>
      </c>
      <c r="P144" s="30">
        <v>337</v>
      </c>
      <c r="Q144" s="44" t="b">
        <f t="shared" si="6"/>
        <v>1</v>
      </c>
      <c r="R144" s="44" t="b">
        <f t="shared" si="7"/>
        <v>1</v>
      </c>
    </row>
    <row r="145" spans="1:18" x14ac:dyDescent="0.25">
      <c r="A145" s="27" t="s">
        <v>736</v>
      </c>
      <c r="B145" s="28" t="s">
        <v>482</v>
      </c>
      <c r="C145" s="29">
        <v>0</v>
      </c>
      <c r="D145" s="29">
        <v>12518</v>
      </c>
      <c r="E145" s="29">
        <v>212</v>
      </c>
      <c r="F145" s="29">
        <v>365</v>
      </c>
      <c r="G145" s="29">
        <v>0</v>
      </c>
      <c r="H145" s="29">
        <v>0</v>
      </c>
      <c r="I145" s="29">
        <v>0</v>
      </c>
      <c r="J145" s="29">
        <v>0</v>
      </c>
      <c r="K145" s="29">
        <v>0</v>
      </c>
      <c r="L145" s="29">
        <v>3820</v>
      </c>
      <c r="M145" s="29">
        <v>0</v>
      </c>
      <c r="N145" s="29">
        <v>0</v>
      </c>
      <c r="O145" s="29">
        <v>212</v>
      </c>
      <c r="P145" s="30">
        <v>16703</v>
      </c>
      <c r="Q145" s="44" t="b">
        <f t="shared" si="6"/>
        <v>1</v>
      </c>
      <c r="R145" s="44" t="b">
        <f t="shared" si="7"/>
        <v>1</v>
      </c>
    </row>
    <row r="146" spans="1:18" x14ac:dyDescent="0.25">
      <c r="A146" s="27" t="s">
        <v>737</v>
      </c>
      <c r="B146" s="28" t="s">
        <v>483</v>
      </c>
      <c r="C146" s="29">
        <v>0</v>
      </c>
      <c r="D146" s="29">
        <v>0</v>
      </c>
      <c r="E146" s="29">
        <v>238</v>
      </c>
      <c r="F146" s="29">
        <v>67</v>
      </c>
      <c r="G146" s="29">
        <v>0</v>
      </c>
      <c r="H146" s="29">
        <v>0</v>
      </c>
      <c r="I146" s="29">
        <v>0</v>
      </c>
      <c r="J146" s="29">
        <v>0</v>
      </c>
      <c r="K146" s="29">
        <v>208</v>
      </c>
      <c r="L146" s="29">
        <v>139</v>
      </c>
      <c r="M146" s="29">
        <v>0</v>
      </c>
      <c r="N146" s="29">
        <v>0</v>
      </c>
      <c r="O146" s="29">
        <v>446</v>
      </c>
      <c r="P146" s="30">
        <v>206</v>
      </c>
      <c r="Q146" s="44" t="b">
        <f t="shared" si="6"/>
        <v>1</v>
      </c>
      <c r="R146" s="44" t="b">
        <f t="shared" si="7"/>
        <v>1</v>
      </c>
    </row>
    <row r="147" spans="1:18" x14ac:dyDescent="0.25">
      <c r="A147" s="27" t="s">
        <v>738</v>
      </c>
      <c r="B147" s="28" t="s">
        <v>484</v>
      </c>
      <c r="C147" s="29">
        <v>0</v>
      </c>
      <c r="D147" s="29">
        <v>0</v>
      </c>
      <c r="E147" s="29">
        <v>1604</v>
      </c>
      <c r="F147" s="29">
        <v>3846</v>
      </c>
      <c r="G147" s="29">
        <v>0</v>
      </c>
      <c r="H147" s="29">
        <v>1048</v>
      </c>
      <c r="I147" s="29">
        <v>0</v>
      </c>
      <c r="J147" s="29">
        <v>0</v>
      </c>
      <c r="K147" s="29">
        <v>4709</v>
      </c>
      <c r="L147" s="29">
        <v>4658</v>
      </c>
      <c r="M147" s="29">
        <v>100</v>
      </c>
      <c r="N147" s="29">
        <v>338</v>
      </c>
      <c r="O147" s="29">
        <v>6413</v>
      </c>
      <c r="P147" s="30">
        <v>9890</v>
      </c>
      <c r="Q147" s="44" t="b">
        <f t="shared" si="6"/>
        <v>1</v>
      </c>
      <c r="R147" s="44" t="b">
        <f t="shared" si="7"/>
        <v>1</v>
      </c>
    </row>
    <row r="148" spans="1:18" x14ac:dyDescent="0.25">
      <c r="A148" s="27" t="s">
        <v>739</v>
      </c>
      <c r="B148" s="28" t="s">
        <v>485</v>
      </c>
      <c r="C148" s="29">
        <v>0</v>
      </c>
      <c r="D148" s="29">
        <v>0</v>
      </c>
      <c r="E148" s="29">
        <v>1869</v>
      </c>
      <c r="F148" s="29">
        <v>3707</v>
      </c>
      <c r="G148" s="29">
        <v>0</v>
      </c>
      <c r="H148" s="29">
        <v>0</v>
      </c>
      <c r="I148" s="29">
        <v>0</v>
      </c>
      <c r="J148" s="29">
        <v>0</v>
      </c>
      <c r="K148" s="29">
        <v>3979</v>
      </c>
      <c r="L148" s="29">
        <v>0</v>
      </c>
      <c r="M148" s="29">
        <v>0</v>
      </c>
      <c r="N148" s="29">
        <v>0</v>
      </c>
      <c r="O148" s="29">
        <v>5848</v>
      </c>
      <c r="P148" s="30">
        <v>3707</v>
      </c>
      <c r="Q148" s="44" t="b">
        <f t="shared" si="6"/>
        <v>1</v>
      </c>
      <c r="R148" s="44" t="b">
        <f t="shared" si="7"/>
        <v>1</v>
      </c>
    </row>
    <row r="149" spans="1:18" x14ac:dyDescent="0.25">
      <c r="A149" s="27" t="s">
        <v>740</v>
      </c>
      <c r="B149" s="28" t="s">
        <v>486</v>
      </c>
      <c r="C149" s="29">
        <v>0</v>
      </c>
      <c r="D149" s="29">
        <v>0</v>
      </c>
      <c r="E149" s="29">
        <v>387</v>
      </c>
      <c r="F149" s="29">
        <v>1249</v>
      </c>
      <c r="G149" s="29">
        <v>0</v>
      </c>
      <c r="H149" s="29">
        <v>0</v>
      </c>
      <c r="I149" s="29">
        <v>0</v>
      </c>
      <c r="J149" s="29">
        <v>0</v>
      </c>
      <c r="K149" s="29">
        <v>172</v>
      </c>
      <c r="L149" s="29">
        <v>467</v>
      </c>
      <c r="M149" s="29">
        <v>0</v>
      </c>
      <c r="N149" s="29">
        <v>0</v>
      </c>
      <c r="O149" s="29">
        <v>559</v>
      </c>
      <c r="P149" s="30">
        <v>1716</v>
      </c>
      <c r="Q149" s="44" t="b">
        <f t="shared" si="6"/>
        <v>1</v>
      </c>
      <c r="R149" s="44" t="b">
        <f t="shared" si="7"/>
        <v>1</v>
      </c>
    </row>
    <row r="150" spans="1:18" x14ac:dyDescent="0.25">
      <c r="A150" s="27" t="s">
        <v>741</v>
      </c>
      <c r="B150" s="28" t="s">
        <v>904</v>
      </c>
      <c r="C150" s="29">
        <v>0</v>
      </c>
      <c r="D150" s="29">
        <v>0</v>
      </c>
      <c r="E150" s="29">
        <v>6600</v>
      </c>
      <c r="F150" s="29">
        <v>485</v>
      </c>
      <c r="G150" s="29">
        <v>0</v>
      </c>
      <c r="H150" s="29">
        <v>0</v>
      </c>
      <c r="I150" s="29">
        <v>0</v>
      </c>
      <c r="J150" s="29">
        <v>0</v>
      </c>
      <c r="K150" s="29">
        <v>0</v>
      </c>
      <c r="L150" s="29">
        <v>0</v>
      </c>
      <c r="M150" s="29">
        <v>0</v>
      </c>
      <c r="N150" s="29">
        <v>0</v>
      </c>
      <c r="O150" s="29">
        <v>6600</v>
      </c>
      <c r="P150" s="30">
        <v>485</v>
      </c>
      <c r="Q150" s="44" t="b">
        <f t="shared" si="6"/>
        <v>1</v>
      </c>
      <c r="R150" s="44" t="b">
        <f t="shared" si="7"/>
        <v>1</v>
      </c>
    </row>
    <row r="151" spans="1:18" x14ac:dyDescent="0.25">
      <c r="A151" s="27" t="s">
        <v>742</v>
      </c>
      <c r="B151" s="28" t="s">
        <v>487</v>
      </c>
      <c r="C151" s="29">
        <v>0</v>
      </c>
      <c r="D151" s="29">
        <v>0</v>
      </c>
      <c r="E151" s="29">
        <v>8133</v>
      </c>
      <c r="F151" s="29">
        <v>8473</v>
      </c>
      <c r="G151" s="29">
        <v>0</v>
      </c>
      <c r="H151" s="29">
        <v>0</v>
      </c>
      <c r="I151" s="29">
        <v>21075</v>
      </c>
      <c r="J151" s="29">
        <v>0</v>
      </c>
      <c r="K151" s="29">
        <v>118</v>
      </c>
      <c r="L151" s="29">
        <v>779</v>
      </c>
      <c r="M151" s="29">
        <v>0</v>
      </c>
      <c r="N151" s="29">
        <v>0</v>
      </c>
      <c r="O151" s="29">
        <v>29326</v>
      </c>
      <c r="P151" s="30">
        <v>9252</v>
      </c>
      <c r="Q151" s="44" t="b">
        <f t="shared" si="6"/>
        <v>1</v>
      </c>
      <c r="R151" s="44" t="b">
        <f t="shared" si="7"/>
        <v>1</v>
      </c>
    </row>
    <row r="152" spans="1:18" x14ac:dyDescent="0.25">
      <c r="A152" s="27" t="s">
        <v>743</v>
      </c>
      <c r="B152" s="28" t="s">
        <v>488</v>
      </c>
      <c r="C152" s="29">
        <v>0</v>
      </c>
      <c r="D152" s="29">
        <v>0</v>
      </c>
      <c r="E152" s="29">
        <v>1945</v>
      </c>
      <c r="F152" s="29">
        <v>639</v>
      </c>
      <c r="G152" s="29">
        <v>0</v>
      </c>
      <c r="H152" s="29">
        <v>0</v>
      </c>
      <c r="I152" s="29">
        <v>0</v>
      </c>
      <c r="J152" s="29">
        <v>0</v>
      </c>
      <c r="K152" s="29">
        <v>455</v>
      </c>
      <c r="L152" s="29">
        <v>1499</v>
      </c>
      <c r="M152" s="29">
        <v>7439</v>
      </c>
      <c r="N152" s="29">
        <v>526</v>
      </c>
      <c r="O152" s="29">
        <v>9839</v>
      </c>
      <c r="P152" s="30">
        <v>2664</v>
      </c>
      <c r="Q152" s="44" t="b">
        <f t="shared" si="6"/>
        <v>1</v>
      </c>
      <c r="R152" s="44" t="b">
        <f t="shared" si="7"/>
        <v>1</v>
      </c>
    </row>
    <row r="153" spans="1:18" x14ac:dyDescent="0.25">
      <c r="A153" s="27" t="s">
        <v>744</v>
      </c>
      <c r="B153" s="28" t="s">
        <v>489</v>
      </c>
      <c r="C153" s="29">
        <v>0</v>
      </c>
      <c r="D153" s="29">
        <v>0</v>
      </c>
      <c r="E153" s="29">
        <v>458</v>
      </c>
      <c r="F153" s="29">
        <v>544</v>
      </c>
      <c r="G153" s="29">
        <v>0</v>
      </c>
      <c r="H153" s="29">
        <v>0</v>
      </c>
      <c r="I153" s="29">
        <v>0</v>
      </c>
      <c r="J153" s="29">
        <v>0</v>
      </c>
      <c r="K153" s="29">
        <v>0</v>
      </c>
      <c r="L153" s="29">
        <v>460</v>
      </c>
      <c r="M153" s="29">
        <v>0</v>
      </c>
      <c r="N153" s="29">
        <v>633</v>
      </c>
      <c r="O153" s="29">
        <v>458</v>
      </c>
      <c r="P153" s="30">
        <v>1637</v>
      </c>
      <c r="Q153" s="44" t="b">
        <f t="shared" si="6"/>
        <v>1</v>
      </c>
      <c r="R153" s="44" t="b">
        <f t="shared" si="7"/>
        <v>1</v>
      </c>
    </row>
    <row r="154" spans="1:18" x14ac:dyDescent="0.25">
      <c r="A154" s="27" t="s">
        <v>745</v>
      </c>
      <c r="B154" s="28" t="s">
        <v>490</v>
      </c>
      <c r="C154" s="29">
        <v>0</v>
      </c>
      <c r="D154" s="29">
        <v>0</v>
      </c>
      <c r="E154" s="29">
        <v>102224</v>
      </c>
      <c r="F154" s="29">
        <v>303037</v>
      </c>
      <c r="G154" s="29">
        <v>3181</v>
      </c>
      <c r="H154" s="29">
        <v>79899</v>
      </c>
      <c r="I154" s="29">
        <v>3587</v>
      </c>
      <c r="J154" s="29">
        <v>481</v>
      </c>
      <c r="K154" s="29">
        <v>4479</v>
      </c>
      <c r="L154" s="29">
        <v>2616</v>
      </c>
      <c r="M154" s="29">
        <v>335</v>
      </c>
      <c r="N154" s="29">
        <v>2625</v>
      </c>
      <c r="O154" s="29">
        <v>113806</v>
      </c>
      <c r="P154" s="30">
        <v>388658</v>
      </c>
      <c r="Q154" s="44" t="b">
        <f t="shared" si="6"/>
        <v>1</v>
      </c>
      <c r="R154" s="44" t="b">
        <f t="shared" si="7"/>
        <v>1</v>
      </c>
    </row>
    <row r="155" spans="1:18" x14ac:dyDescent="0.25">
      <c r="A155" s="27" t="s">
        <v>746</v>
      </c>
      <c r="B155" s="28" t="s">
        <v>491</v>
      </c>
      <c r="C155" s="29">
        <v>0</v>
      </c>
      <c r="D155" s="29">
        <v>0</v>
      </c>
      <c r="E155" s="29">
        <v>93</v>
      </c>
      <c r="F155" s="29">
        <v>313</v>
      </c>
      <c r="G155" s="29">
        <v>0</v>
      </c>
      <c r="H155" s="29">
        <v>0</v>
      </c>
      <c r="I155" s="29">
        <v>0</v>
      </c>
      <c r="J155" s="29">
        <v>0</v>
      </c>
      <c r="K155" s="29">
        <v>97</v>
      </c>
      <c r="L155" s="29">
        <v>320</v>
      </c>
      <c r="M155" s="29">
        <v>2495</v>
      </c>
      <c r="N155" s="29">
        <v>0</v>
      </c>
      <c r="O155" s="29">
        <v>2685</v>
      </c>
      <c r="P155" s="30">
        <v>633</v>
      </c>
      <c r="Q155" s="44" t="b">
        <f t="shared" si="6"/>
        <v>1</v>
      </c>
      <c r="R155" s="44" t="b">
        <f t="shared" si="7"/>
        <v>1</v>
      </c>
    </row>
    <row r="156" spans="1:18" x14ac:dyDescent="0.25">
      <c r="A156" s="27" t="s">
        <v>747</v>
      </c>
      <c r="B156" s="28" t="s">
        <v>492</v>
      </c>
      <c r="C156" s="29">
        <v>0</v>
      </c>
      <c r="D156" s="29">
        <v>0</v>
      </c>
      <c r="E156" s="29">
        <v>5340</v>
      </c>
      <c r="F156" s="29">
        <v>7928</v>
      </c>
      <c r="G156" s="29">
        <v>0</v>
      </c>
      <c r="H156" s="29">
        <v>0</v>
      </c>
      <c r="I156" s="29">
        <v>0</v>
      </c>
      <c r="J156" s="29">
        <v>0</v>
      </c>
      <c r="K156" s="29">
        <v>0</v>
      </c>
      <c r="L156" s="29">
        <v>0</v>
      </c>
      <c r="M156" s="29">
        <v>0</v>
      </c>
      <c r="N156" s="29">
        <v>0</v>
      </c>
      <c r="O156" s="29">
        <v>5340</v>
      </c>
      <c r="P156" s="30">
        <v>7928</v>
      </c>
      <c r="Q156" s="44" t="b">
        <f t="shared" si="6"/>
        <v>1</v>
      </c>
      <c r="R156" s="44" t="b">
        <f t="shared" si="7"/>
        <v>1</v>
      </c>
    </row>
    <row r="157" spans="1:18" x14ac:dyDescent="0.25">
      <c r="A157" s="27" t="s">
        <v>748</v>
      </c>
      <c r="B157" s="28" t="s">
        <v>493</v>
      </c>
      <c r="C157" s="29">
        <v>0</v>
      </c>
      <c r="D157" s="29">
        <v>0</v>
      </c>
      <c r="E157" s="29">
        <v>1578</v>
      </c>
      <c r="F157" s="29">
        <v>1193</v>
      </c>
      <c r="G157" s="29">
        <v>0</v>
      </c>
      <c r="H157" s="29">
        <v>0</v>
      </c>
      <c r="I157" s="29">
        <v>0</v>
      </c>
      <c r="J157" s="29">
        <v>0</v>
      </c>
      <c r="K157" s="29">
        <v>1411</v>
      </c>
      <c r="L157" s="29">
        <v>681</v>
      </c>
      <c r="M157" s="29">
        <v>0</v>
      </c>
      <c r="N157" s="29">
        <v>0</v>
      </c>
      <c r="O157" s="29">
        <v>2989</v>
      </c>
      <c r="P157" s="30">
        <v>1874</v>
      </c>
      <c r="Q157" s="44" t="b">
        <f t="shared" si="6"/>
        <v>1</v>
      </c>
      <c r="R157" s="44" t="b">
        <f t="shared" si="7"/>
        <v>1</v>
      </c>
    </row>
    <row r="158" spans="1:18" x14ac:dyDescent="0.25">
      <c r="A158" s="27" t="s">
        <v>749</v>
      </c>
      <c r="B158" s="28" t="s">
        <v>494</v>
      </c>
      <c r="C158" s="29">
        <v>25002</v>
      </c>
      <c r="D158" s="29">
        <v>2845</v>
      </c>
      <c r="E158" s="29">
        <v>3909</v>
      </c>
      <c r="F158" s="29">
        <v>2874</v>
      </c>
      <c r="G158" s="29">
        <v>0</v>
      </c>
      <c r="H158" s="29">
        <v>0</v>
      </c>
      <c r="I158" s="29">
        <v>0</v>
      </c>
      <c r="J158" s="29">
        <v>0</v>
      </c>
      <c r="K158" s="29">
        <v>2452</v>
      </c>
      <c r="L158" s="29">
        <v>977</v>
      </c>
      <c r="M158" s="29">
        <v>0</v>
      </c>
      <c r="N158" s="29">
        <v>0</v>
      </c>
      <c r="O158" s="29">
        <v>31363</v>
      </c>
      <c r="P158" s="30">
        <v>6696</v>
      </c>
      <c r="Q158" s="44" t="b">
        <f t="shared" si="6"/>
        <v>1</v>
      </c>
      <c r="R158" s="44" t="b">
        <f t="shared" si="7"/>
        <v>1</v>
      </c>
    </row>
    <row r="159" spans="1:18" x14ac:dyDescent="0.25">
      <c r="A159" s="27" t="s">
        <v>750</v>
      </c>
      <c r="B159" s="28" t="s">
        <v>495</v>
      </c>
      <c r="C159" s="29">
        <v>0</v>
      </c>
      <c r="D159" s="29">
        <v>0</v>
      </c>
      <c r="E159" s="29">
        <v>0</v>
      </c>
      <c r="F159" s="29">
        <v>0</v>
      </c>
      <c r="G159" s="29">
        <v>0</v>
      </c>
      <c r="H159" s="29">
        <v>0</v>
      </c>
      <c r="I159" s="29">
        <v>0</v>
      </c>
      <c r="J159" s="29">
        <v>0</v>
      </c>
      <c r="K159" s="29">
        <v>0</v>
      </c>
      <c r="L159" s="29">
        <v>0</v>
      </c>
      <c r="M159" s="29">
        <v>0</v>
      </c>
      <c r="N159" s="29">
        <v>0</v>
      </c>
      <c r="O159" s="29">
        <v>0</v>
      </c>
      <c r="P159" s="30">
        <v>0</v>
      </c>
      <c r="Q159" s="44" t="b">
        <f t="shared" si="6"/>
        <v>1</v>
      </c>
      <c r="R159" s="44" t="b">
        <f t="shared" si="7"/>
        <v>1</v>
      </c>
    </row>
    <row r="160" spans="1:18" x14ac:dyDescent="0.25">
      <c r="A160" s="27" t="s">
        <v>751</v>
      </c>
      <c r="B160" s="28" t="s">
        <v>496</v>
      </c>
      <c r="C160" s="29">
        <v>0</v>
      </c>
      <c r="D160" s="29">
        <v>0</v>
      </c>
      <c r="E160" s="29">
        <v>63477</v>
      </c>
      <c r="F160" s="29">
        <v>44504</v>
      </c>
      <c r="G160" s="29">
        <v>0</v>
      </c>
      <c r="H160" s="29">
        <v>485</v>
      </c>
      <c r="I160" s="29">
        <v>0</v>
      </c>
      <c r="J160" s="29">
        <v>0</v>
      </c>
      <c r="K160" s="29">
        <v>1347</v>
      </c>
      <c r="L160" s="29">
        <v>859</v>
      </c>
      <c r="M160" s="29">
        <v>9645</v>
      </c>
      <c r="N160" s="29">
        <v>5701</v>
      </c>
      <c r="O160" s="29">
        <v>74469</v>
      </c>
      <c r="P160" s="30">
        <v>51549</v>
      </c>
      <c r="Q160" s="44" t="b">
        <f t="shared" si="6"/>
        <v>1</v>
      </c>
      <c r="R160" s="44" t="b">
        <f t="shared" si="7"/>
        <v>1</v>
      </c>
    </row>
    <row r="161" spans="1:18" x14ac:dyDescent="0.25">
      <c r="A161" s="27" t="s">
        <v>752</v>
      </c>
      <c r="B161" s="28" t="s">
        <v>497</v>
      </c>
      <c r="C161" s="29">
        <v>0</v>
      </c>
      <c r="D161" s="29">
        <v>0</v>
      </c>
      <c r="E161" s="29">
        <v>1202</v>
      </c>
      <c r="F161" s="29">
        <v>1320</v>
      </c>
      <c r="G161" s="29">
        <v>0</v>
      </c>
      <c r="H161" s="29">
        <v>0</v>
      </c>
      <c r="I161" s="29">
        <v>0</v>
      </c>
      <c r="J161" s="29">
        <v>0</v>
      </c>
      <c r="K161" s="29">
        <v>1107</v>
      </c>
      <c r="L161" s="29">
        <v>1568</v>
      </c>
      <c r="M161" s="29">
        <v>0</v>
      </c>
      <c r="N161" s="29">
        <v>0</v>
      </c>
      <c r="O161" s="29">
        <v>2309</v>
      </c>
      <c r="P161" s="30">
        <v>2888</v>
      </c>
      <c r="Q161" s="44" t="b">
        <f t="shared" si="6"/>
        <v>1</v>
      </c>
      <c r="R161" s="44" t="b">
        <f t="shared" si="7"/>
        <v>1</v>
      </c>
    </row>
    <row r="162" spans="1:18" x14ac:dyDescent="0.25">
      <c r="A162" s="27" t="s">
        <v>753</v>
      </c>
      <c r="B162" s="28" t="s">
        <v>498</v>
      </c>
      <c r="C162" s="29">
        <v>0</v>
      </c>
      <c r="D162" s="29">
        <v>0</v>
      </c>
      <c r="E162" s="29">
        <v>3200</v>
      </c>
      <c r="F162" s="29">
        <v>7153</v>
      </c>
      <c r="G162" s="29">
        <v>0</v>
      </c>
      <c r="H162" s="29">
        <v>0</v>
      </c>
      <c r="I162" s="29">
        <v>61</v>
      </c>
      <c r="J162" s="29">
        <v>53</v>
      </c>
      <c r="K162" s="29">
        <v>0</v>
      </c>
      <c r="L162" s="29">
        <v>0</v>
      </c>
      <c r="M162" s="29">
        <v>0</v>
      </c>
      <c r="N162" s="29">
        <v>0</v>
      </c>
      <c r="O162" s="29">
        <v>3261</v>
      </c>
      <c r="P162" s="30">
        <v>7206</v>
      </c>
      <c r="Q162" s="44" t="b">
        <f t="shared" si="6"/>
        <v>1</v>
      </c>
      <c r="R162" s="44" t="b">
        <f t="shared" si="7"/>
        <v>1</v>
      </c>
    </row>
    <row r="163" spans="1:18" x14ac:dyDescent="0.25">
      <c r="A163" s="27" t="s">
        <v>754</v>
      </c>
      <c r="B163" s="28" t="s">
        <v>499</v>
      </c>
      <c r="C163" s="29">
        <v>0</v>
      </c>
      <c r="D163" s="29">
        <v>0</v>
      </c>
      <c r="E163" s="29">
        <v>309</v>
      </c>
      <c r="F163" s="29">
        <v>370</v>
      </c>
      <c r="G163" s="29">
        <v>0</v>
      </c>
      <c r="H163" s="29">
        <v>956</v>
      </c>
      <c r="I163" s="29">
        <v>0</v>
      </c>
      <c r="J163" s="29">
        <v>0</v>
      </c>
      <c r="K163" s="29">
        <v>184</v>
      </c>
      <c r="L163" s="29">
        <v>235</v>
      </c>
      <c r="M163" s="29">
        <v>0</v>
      </c>
      <c r="N163" s="29">
        <v>0</v>
      </c>
      <c r="O163" s="29">
        <v>493</v>
      </c>
      <c r="P163" s="30">
        <v>1561</v>
      </c>
      <c r="Q163" s="44" t="b">
        <f t="shared" si="6"/>
        <v>1</v>
      </c>
      <c r="R163" s="44" t="b">
        <f t="shared" si="7"/>
        <v>1</v>
      </c>
    </row>
    <row r="164" spans="1:18" x14ac:dyDescent="0.25">
      <c r="A164" s="27" t="s">
        <v>755</v>
      </c>
      <c r="B164" s="28" t="s">
        <v>500</v>
      </c>
      <c r="C164" s="29">
        <v>0</v>
      </c>
      <c r="D164" s="29">
        <v>0</v>
      </c>
      <c r="E164" s="29">
        <v>7391</v>
      </c>
      <c r="F164" s="29">
        <v>7060</v>
      </c>
      <c r="G164" s="29">
        <v>0</v>
      </c>
      <c r="H164" s="29">
        <v>0</v>
      </c>
      <c r="I164" s="29">
        <v>0</v>
      </c>
      <c r="J164" s="29">
        <v>0</v>
      </c>
      <c r="K164" s="29">
        <v>657</v>
      </c>
      <c r="L164" s="29">
        <v>7320</v>
      </c>
      <c r="M164" s="29">
        <v>0</v>
      </c>
      <c r="N164" s="29">
        <v>0</v>
      </c>
      <c r="O164" s="29">
        <v>8048</v>
      </c>
      <c r="P164" s="30">
        <v>14380</v>
      </c>
      <c r="Q164" s="44" t="b">
        <f t="shared" si="6"/>
        <v>1</v>
      </c>
      <c r="R164" s="44" t="b">
        <f t="shared" si="7"/>
        <v>1</v>
      </c>
    </row>
    <row r="165" spans="1:18" x14ac:dyDescent="0.25">
      <c r="A165" s="27" t="s">
        <v>756</v>
      </c>
      <c r="B165" s="28" t="s">
        <v>501</v>
      </c>
      <c r="C165" s="29">
        <v>53651</v>
      </c>
      <c r="D165" s="29">
        <v>93853</v>
      </c>
      <c r="E165" s="29">
        <v>102101</v>
      </c>
      <c r="F165" s="29">
        <v>75548</v>
      </c>
      <c r="G165" s="29">
        <v>12429</v>
      </c>
      <c r="H165" s="29">
        <v>1166</v>
      </c>
      <c r="I165" s="29">
        <v>5454</v>
      </c>
      <c r="J165" s="29">
        <v>445</v>
      </c>
      <c r="K165" s="29">
        <v>27549</v>
      </c>
      <c r="L165" s="29">
        <v>25272</v>
      </c>
      <c r="M165" s="29">
        <v>0</v>
      </c>
      <c r="N165" s="29">
        <v>0</v>
      </c>
      <c r="O165" s="29">
        <v>201184</v>
      </c>
      <c r="P165" s="30">
        <v>196284</v>
      </c>
      <c r="Q165" s="44" t="b">
        <f t="shared" si="6"/>
        <v>1</v>
      </c>
      <c r="R165" s="44" t="b">
        <f t="shared" si="7"/>
        <v>1</v>
      </c>
    </row>
    <row r="166" spans="1:18" x14ac:dyDescent="0.25">
      <c r="A166" s="27" t="s">
        <v>757</v>
      </c>
      <c r="B166" s="28" t="s">
        <v>502</v>
      </c>
      <c r="C166" s="29">
        <v>0</v>
      </c>
      <c r="D166" s="29">
        <v>0</v>
      </c>
      <c r="E166" s="29">
        <v>0</v>
      </c>
      <c r="F166" s="29">
        <v>0</v>
      </c>
      <c r="G166" s="29">
        <v>0</v>
      </c>
      <c r="H166" s="29">
        <v>0</v>
      </c>
      <c r="I166" s="29">
        <v>0</v>
      </c>
      <c r="J166" s="29">
        <v>0</v>
      </c>
      <c r="K166" s="29">
        <v>3043</v>
      </c>
      <c r="L166" s="29">
        <v>2794</v>
      </c>
      <c r="M166" s="29">
        <v>0</v>
      </c>
      <c r="N166" s="29">
        <v>0</v>
      </c>
      <c r="O166" s="29">
        <v>3043</v>
      </c>
      <c r="P166" s="30">
        <v>2794</v>
      </c>
      <c r="Q166" s="44" t="b">
        <f t="shared" si="6"/>
        <v>1</v>
      </c>
      <c r="R166" s="44" t="b">
        <f t="shared" si="7"/>
        <v>1</v>
      </c>
    </row>
    <row r="167" spans="1:18" x14ac:dyDescent="0.25">
      <c r="A167" s="27" t="s">
        <v>758</v>
      </c>
      <c r="B167" s="28" t="s">
        <v>503</v>
      </c>
      <c r="C167" s="29">
        <v>503280</v>
      </c>
      <c r="D167" s="29">
        <v>294911</v>
      </c>
      <c r="E167" s="29">
        <v>1551</v>
      </c>
      <c r="F167" s="29">
        <v>845</v>
      </c>
      <c r="G167" s="29">
        <v>0</v>
      </c>
      <c r="H167" s="29">
        <v>0</v>
      </c>
      <c r="I167" s="29">
        <v>0</v>
      </c>
      <c r="J167" s="29">
        <v>0</v>
      </c>
      <c r="K167" s="29">
        <v>1764</v>
      </c>
      <c r="L167" s="29">
        <v>0</v>
      </c>
      <c r="M167" s="29">
        <v>0</v>
      </c>
      <c r="N167" s="29">
        <v>0</v>
      </c>
      <c r="O167" s="29">
        <v>506595</v>
      </c>
      <c r="P167" s="30">
        <v>295756</v>
      </c>
      <c r="Q167" s="44" t="b">
        <f t="shared" si="6"/>
        <v>1</v>
      </c>
      <c r="R167" s="44" t="b">
        <f t="shared" si="7"/>
        <v>1</v>
      </c>
    </row>
    <row r="168" spans="1:18" x14ac:dyDescent="0.25">
      <c r="A168" s="27" t="s">
        <v>759</v>
      </c>
      <c r="B168" s="28" t="s">
        <v>504</v>
      </c>
      <c r="C168" s="29">
        <v>0</v>
      </c>
      <c r="D168" s="29">
        <v>0</v>
      </c>
      <c r="E168" s="29">
        <v>3144</v>
      </c>
      <c r="F168" s="29">
        <v>2237</v>
      </c>
      <c r="G168" s="29">
        <v>0</v>
      </c>
      <c r="H168" s="29">
        <v>0</v>
      </c>
      <c r="I168" s="29">
        <v>0</v>
      </c>
      <c r="J168" s="29">
        <v>0</v>
      </c>
      <c r="K168" s="29">
        <v>86</v>
      </c>
      <c r="L168" s="29">
        <v>290</v>
      </c>
      <c r="M168" s="29">
        <v>0</v>
      </c>
      <c r="N168" s="29">
        <v>0</v>
      </c>
      <c r="O168" s="29">
        <v>3230</v>
      </c>
      <c r="P168" s="30">
        <v>2527</v>
      </c>
      <c r="Q168" s="44" t="b">
        <f t="shared" ref="Q168:R231" si="8">(C168+E168+G168+I168+K168+M168)=O168</f>
        <v>1</v>
      </c>
      <c r="R168" s="44" t="b">
        <f t="shared" ref="R168:R215" si="9">(D168+F168+H168+J168+L168+N168)=P168</f>
        <v>1</v>
      </c>
    </row>
    <row r="169" spans="1:18" x14ac:dyDescent="0.25">
      <c r="A169" s="27" t="s">
        <v>760</v>
      </c>
      <c r="B169" s="28" t="s">
        <v>505</v>
      </c>
      <c r="C169" s="29">
        <v>0</v>
      </c>
      <c r="D169" s="29">
        <v>0</v>
      </c>
      <c r="E169" s="29">
        <v>17058</v>
      </c>
      <c r="F169" s="29">
        <v>3476</v>
      </c>
      <c r="G169" s="29">
        <v>3965</v>
      </c>
      <c r="H169" s="29">
        <v>1719</v>
      </c>
      <c r="I169" s="29">
        <v>0</v>
      </c>
      <c r="J169" s="29">
        <v>0</v>
      </c>
      <c r="K169" s="29">
        <v>8400</v>
      </c>
      <c r="L169" s="29">
        <v>4297</v>
      </c>
      <c r="M169" s="29">
        <v>8468</v>
      </c>
      <c r="N169" s="29">
        <v>2226</v>
      </c>
      <c r="O169" s="29">
        <v>37891</v>
      </c>
      <c r="P169" s="30">
        <v>11718</v>
      </c>
      <c r="Q169" s="44" t="b">
        <f t="shared" si="8"/>
        <v>1</v>
      </c>
      <c r="R169" s="44" t="b">
        <f t="shared" si="9"/>
        <v>1</v>
      </c>
    </row>
    <row r="170" spans="1:18" x14ac:dyDescent="0.25">
      <c r="A170" s="27" t="s">
        <v>761</v>
      </c>
      <c r="B170" s="28" t="s">
        <v>506</v>
      </c>
      <c r="C170" s="29">
        <v>0</v>
      </c>
      <c r="D170" s="29">
        <v>0</v>
      </c>
      <c r="E170" s="29">
        <v>445</v>
      </c>
      <c r="F170" s="29">
        <v>2064</v>
      </c>
      <c r="G170" s="29">
        <v>489</v>
      </c>
      <c r="H170" s="29">
        <v>0</v>
      </c>
      <c r="I170" s="29">
        <v>140</v>
      </c>
      <c r="J170" s="29">
        <v>0</v>
      </c>
      <c r="K170" s="29">
        <v>0</v>
      </c>
      <c r="L170" s="29">
        <v>0</v>
      </c>
      <c r="M170" s="29">
        <v>0</v>
      </c>
      <c r="N170" s="29">
        <v>0</v>
      </c>
      <c r="O170" s="29">
        <v>1074</v>
      </c>
      <c r="P170" s="30">
        <v>2064</v>
      </c>
      <c r="Q170" s="44" t="b">
        <f t="shared" si="8"/>
        <v>1</v>
      </c>
      <c r="R170" s="44" t="b">
        <f t="shared" si="9"/>
        <v>1</v>
      </c>
    </row>
    <row r="171" spans="1:18" x14ac:dyDescent="0.25">
      <c r="A171" s="27" t="s">
        <v>762</v>
      </c>
      <c r="B171" s="28" t="s">
        <v>507</v>
      </c>
      <c r="C171" s="29">
        <v>0</v>
      </c>
      <c r="D171" s="29">
        <v>0</v>
      </c>
      <c r="E171" s="29">
        <v>556</v>
      </c>
      <c r="F171" s="29">
        <v>121</v>
      </c>
      <c r="G171" s="29">
        <v>0</v>
      </c>
      <c r="H171" s="29">
        <v>0</v>
      </c>
      <c r="I171" s="29">
        <v>0</v>
      </c>
      <c r="J171" s="29">
        <v>0</v>
      </c>
      <c r="K171" s="29">
        <v>0</v>
      </c>
      <c r="L171" s="29">
        <v>0</v>
      </c>
      <c r="M171" s="29">
        <v>0</v>
      </c>
      <c r="N171" s="29">
        <v>0</v>
      </c>
      <c r="O171" s="29">
        <v>556</v>
      </c>
      <c r="P171" s="30">
        <v>121</v>
      </c>
      <c r="Q171" s="44" t="b">
        <f t="shared" si="8"/>
        <v>1</v>
      </c>
      <c r="R171" s="44" t="b">
        <f t="shared" si="9"/>
        <v>1</v>
      </c>
    </row>
    <row r="172" spans="1:18" x14ac:dyDescent="0.25">
      <c r="A172" s="27" t="s">
        <v>763</v>
      </c>
      <c r="B172" s="28" t="s">
        <v>959</v>
      </c>
      <c r="C172" s="29">
        <v>0</v>
      </c>
      <c r="D172" s="29">
        <v>0</v>
      </c>
      <c r="E172" s="29">
        <v>4444</v>
      </c>
      <c r="F172" s="29">
        <v>1681</v>
      </c>
      <c r="G172" s="29">
        <v>0</v>
      </c>
      <c r="H172" s="29">
        <v>0</v>
      </c>
      <c r="I172" s="29">
        <v>8764</v>
      </c>
      <c r="J172" s="29">
        <v>0</v>
      </c>
      <c r="K172" s="29">
        <v>0</v>
      </c>
      <c r="L172" s="29">
        <v>0</v>
      </c>
      <c r="M172" s="29">
        <v>0</v>
      </c>
      <c r="N172" s="29">
        <v>0</v>
      </c>
      <c r="O172" s="29">
        <v>13208</v>
      </c>
      <c r="P172" s="30">
        <v>1681</v>
      </c>
      <c r="Q172" s="44" t="b">
        <f t="shared" si="8"/>
        <v>1</v>
      </c>
      <c r="R172" s="44" t="b">
        <f t="shared" si="9"/>
        <v>1</v>
      </c>
    </row>
    <row r="173" spans="1:18" x14ac:dyDescent="0.25">
      <c r="A173" s="27" t="s">
        <v>764</v>
      </c>
      <c r="B173" s="28" t="s">
        <v>508</v>
      </c>
      <c r="C173" s="29">
        <v>4586</v>
      </c>
      <c r="D173" s="29">
        <v>1748</v>
      </c>
      <c r="E173" s="29">
        <v>1965</v>
      </c>
      <c r="F173" s="29">
        <v>917</v>
      </c>
      <c r="G173" s="29">
        <v>0</v>
      </c>
      <c r="H173" s="29">
        <v>1737</v>
      </c>
      <c r="I173" s="29">
        <v>1624</v>
      </c>
      <c r="J173" s="29">
        <v>583</v>
      </c>
      <c r="K173" s="29">
        <v>0</v>
      </c>
      <c r="L173" s="29">
        <v>0</v>
      </c>
      <c r="M173" s="29">
        <v>0</v>
      </c>
      <c r="N173" s="29">
        <v>0</v>
      </c>
      <c r="O173" s="29">
        <v>8175</v>
      </c>
      <c r="P173" s="30">
        <v>4985</v>
      </c>
      <c r="Q173" s="44" t="b">
        <f t="shared" si="8"/>
        <v>1</v>
      </c>
      <c r="R173" s="44" t="b">
        <f t="shared" si="9"/>
        <v>1</v>
      </c>
    </row>
    <row r="174" spans="1:18" x14ac:dyDescent="0.25">
      <c r="A174" s="27" t="s">
        <v>765</v>
      </c>
      <c r="B174" s="28" t="s">
        <v>993</v>
      </c>
      <c r="C174" s="29">
        <v>2546</v>
      </c>
      <c r="D174" s="29">
        <v>0</v>
      </c>
      <c r="E174" s="29">
        <v>1057</v>
      </c>
      <c r="F174" s="29">
        <v>535</v>
      </c>
      <c r="G174" s="29">
        <v>0</v>
      </c>
      <c r="H174" s="29">
        <v>0</v>
      </c>
      <c r="I174" s="29">
        <v>0</v>
      </c>
      <c r="J174" s="29">
        <v>0</v>
      </c>
      <c r="K174" s="29">
        <v>0</v>
      </c>
      <c r="L174" s="29">
        <v>0</v>
      </c>
      <c r="M174" s="29">
        <v>0</v>
      </c>
      <c r="N174" s="29">
        <v>0</v>
      </c>
      <c r="O174" s="29">
        <v>3603</v>
      </c>
      <c r="P174" s="30">
        <v>535</v>
      </c>
      <c r="Q174" s="44" t="b">
        <f t="shared" si="8"/>
        <v>1</v>
      </c>
      <c r="R174" s="44" t="b">
        <f t="shared" si="9"/>
        <v>1</v>
      </c>
    </row>
    <row r="175" spans="1:18" x14ac:dyDescent="0.25">
      <c r="A175" s="27" t="s">
        <v>766</v>
      </c>
      <c r="B175" s="28" t="s">
        <v>509</v>
      </c>
      <c r="C175" s="29">
        <v>0</v>
      </c>
      <c r="D175" s="29">
        <v>0</v>
      </c>
      <c r="E175" s="29">
        <v>3380</v>
      </c>
      <c r="F175" s="29">
        <v>2262</v>
      </c>
      <c r="G175" s="29">
        <v>0</v>
      </c>
      <c r="H175" s="29">
        <v>0</v>
      </c>
      <c r="I175" s="29">
        <v>0</v>
      </c>
      <c r="J175" s="29">
        <v>997</v>
      </c>
      <c r="K175" s="29">
        <v>2</v>
      </c>
      <c r="L175" s="29">
        <v>120</v>
      </c>
      <c r="M175" s="29">
        <v>0</v>
      </c>
      <c r="N175" s="29">
        <v>512</v>
      </c>
      <c r="O175" s="29">
        <v>3382</v>
      </c>
      <c r="P175" s="30">
        <v>3891</v>
      </c>
      <c r="Q175" s="44" t="b">
        <f t="shared" si="8"/>
        <v>1</v>
      </c>
      <c r="R175" s="44" t="b">
        <f t="shared" si="9"/>
        <v>1</v>
      </c>
    </row>
    <row r="176" spans="1:18" x14ac:dyDescent="0.25">
      <c r="A176" s="27" t="s">
        <v>767</v>
      </c>
      <c r="B176" s="28" t="s">
        <v>979</v>
      </c>
      <c r="C176" s="29">
        <v>0</v>
      </c>
      <c r="D176" s="29">
        <v>0</v>
      </c>
      <c r="E176" s="29">
        <v>9460</v>
      </c>
      <c r="F176" s="29">
        <v>5772</v>
      </c>
      <c r="G176" s="29">
        <v>0</v>
      </c>
      <c r="H176" s="29">
        <v>0</v>
      </c>
      <c r="I176" s="29">
        <v>0</v>
      </c>
      <c r="J176" s="29">
        <v>0</v>
      </c>
      <c r="K176" s="29">
        <v>38</v>
      </c>
      <c r="L176" s="29">
        <v>0</v>
      </c>
      <c r="M176" s="29">
        <v>0</v>
      </c>
      <c r="N176" s="29">
        <v>0</v>
      </c>
      <c r="O176" s="29">
        <v>9498</v>
      </c>
      <c r="P176" s="30">
        <v>5772</v>
      </c>
      <c r="Q176" s="44" t="b">
        <f t="shared" si="8"/>
        <v>1</v>
      </c>
      <c r="R176" s="44" t="b">
        <f t="shared" si="9"/>
        <v>1</v>
      </c>
    </row>
    <row r="177" spans="1:18" x14ac:dyDescent="0.25">
      <c r="A177" s="27" t="s">
        <v>768</v>
      </c>
      <c r="B177" s="28" t="s">
        <v>510</v>
      </c>
      <c r="C177" s="29">
        <v>0</v>
      </c>
      <c r="D177" s="29">
        <v>0</v>
      </c>
      <c r="E177" s="29">
        <v>64</v>
      </c>
      <c r="F177" s="29">
        <v>24</v>
      </c>
      <c r="G177" s="29">
        <v>0</v>
      </c>
      <c r="H177" s="29">
        <v>0</v>
      </c>
      <c r="I177" s="29">
        <v>0</v>
      </c>
      <c r="J177" s="29">
        <v>0</v>
      </c>
      <c r="K177" s="29">
        <v>0</v>
      </c>
      <c r="L177" s="29">
        <v>0</v>
      </c>
      <c r="M177" s="29">
        <v>0</v>
      </c>
      <c r="N177" s="29">
        <v>0</v>
      </c>
      <c r="O177" s="29">
        <v>64</v>
      </c>
      <c r="P177" s="30">
        <v>24</v>
      </c>
      <c r="Q177" s="44" t="b">
        <f t="shared" si="8"/>
        <v>1</v>
      </c>
      <c r="R177" s="44" t="b">
        <f t="shared" si="9"/>
        <v>1</v>
      </c>
    </row>
    <row r="178" spans="1:18" x14ac:dyDescent="0.25">
      <c r="A178" s="27" t="s">
        <v>769</v>
      </c>
      <c r="B178" s="28" t="s">
        <v>511</v>
      </c>
      <c r="C178" s="29">
        <v>0</v>
      </c>
      <c r="D178" s="29">
        <v>0</v>
      </c>
      <c r="E178" s="29">
        <v>0</v>
      </c>
      <c r="F178" s="29">
        <v>63</v>
      </c>
      <c r="G178" s="29">
        <v>0</v>
      </c>
      <c r="H178" s="29">
        <v>0</v>
      </c>
      <c r="I178" s="29">
        <v>0</v>
      </c>
      <c r="J178" s="29">
        <v>0</v>
      </c>
      <c r="K178" s="29">
        <v>0</v>
      </c>
      <c r="L178" s="29">
        <v>0</v>
      </c>
      <c r="M178" s="29">
        <v>0</v>
      </c>
      <c r="N178" s="29">
        <v>0</v>
      </c>
      <c r="O178" s="29">
        <v>0</v>
      </c>
      <c r="P178" s="30">
        <v>63</v>
      </c>
      <c r="Q178" s="44" t="b">
        <f t="shared" si="8"/>
        <v>1</v>
      </c>
      <c r="R178" s="44" t="b">
        <f t="shared" si="9"/>
        <v>1</v>
      </c>
    </row>
    <row r="179" spans="1:18" x14ac:dyDescent="0.25">
      <c r="A179" s="27" t="s">
        <v>770</v>
      </c>
      <c r="B179" s="28" t="s">
        <v>879</v>
      </c>
      <c r="C179" s="29">
        <v>0</v>
      </c>
      <c r="D179" s="29">
        <v>0</v>
      </c>
      <c r="E179" s="29">
        <v>110</v>
      </c>
      <c r="F179" s="29">
        <v>72</v>
      </c>
      <c r="G179" s="29">
        <v>608</v>
      </c>
      <c r="H179" s="29">
        <v>0</v>
      </c>
      <c r="I179" s="29">
        <v>0</v>
      </c>
      <c r="J179" s="29">
        <v>0</v>
      </c>
      <c r="K179" s="29">
        <v>0</v>
      </c>
      <c r="L179" s="29">
        <v>7</v>
      </c>
      <c r="M179" s="29">
        <v>0</v>
      </c>
      <c r="N179" s="29">
        <v>0</v>
      </c>
      <c r="O179" s="29">
        <v>718</v>
      </c>
      <c r="P179" s="30">
        <v>79</v>
      </c>
      <c r="Q179" s="44" t="b">
        <f t="shared" si="8"/>
        <v>1</v>
      </c>
      <c r="R179" s="44" t="b">
        <f t="shared" si="9"/>
        <v>1</v>
      </c>
    </row>
    <row r="180" spans="1:18" x14ac:dyDescent="0.25">
      <c r="A180" s="27" t="s">
        <v>771</v>
      </c>
      <c r="B180" s="28" t="s">
        <v>512</v>
      </c>
      <c r="C180" s="29">
        <v>0</v>
      </c>
      <c r="D180" s="29">
        <v>0</v>
      </c>
      <c r="E180" s="29">
        <v>1803</v>
      </c>
      <c r="F180" s="29">
        <v>627</v>
      </c>
      <c r="G180" s="29">
        <v>0</v>
      </c>
      <c r="H180" s="29">
        <v>0</v>
      </c>
      <c r="I180" s="29">
        <v>0</v>
      </c>
      <c r="J180" s="29">
        <v>0</v>
      </c>
      <c r="K180" s="29">
        <v>1296</v>
      </c>
      <c r="L180" s="29">
        <v>2005</v>
      </c>
      <c r="M180" s="29">
        <v>1102</v>
      </c>
      <c r="N180" s="29">
        <v>0</v>
      </c>
      <c r="O180" s="29">
        <v>4201</v>
      </c>
      <c r="P180" s="30">
        <v>2632</v>
      </c>
      <c r="Q180" s="44" t="b">
        <f t="shared" si="8"/>
        <v>1</v>
      </c>
      <c r="R180" s="44" t="b">
        <f t="shared" si="9"/>
        <v>1</v>
      </c>
    </row>
    <row r="181" spans="1:18" x14ac:dyDescent="0.25">
      <c r="A181" s="27" t="s">
        <v>772</v>
      </c>
      <c r="B181" s="28" t="s">
        <v>513</v>
      </c>
      <c r="C181" s="29">
        <v>0</v>
      </c>
      <c r="D181" s="29">
        <v>0</v>
      </c>
      <c r="E181" s="29">
        <v>1246</v>
      </c>
      <c r="F181" s="29">
        <v>1135</v>
      </c>
      <c r="G181" s="29">
        <v>0</v>
      </c>
      <c r="H181" s="29">
        <v>450</v>
      </c>
      <c r="I181" s="29">
        <v>0</v>
      </c>
      <c r="J181" s="29">
        <v>0</v>
      </c>
      <c r="K181" s="29">
        <v>217</v>
      </c>
      <c r="L181" s="29">
        <v>5342</v>
      </c>
      <c r="M181" s="29">
        <v>6</v>
      </c>
      <c r="N181" s="29">
        <v>0</v>
      </c>
      <c r="O181" s="29">
        <v>1469</v>
      </c>
      <c r="P181" s="30">
        <v>6927</v>
      </c>
      <c r="Q181" s="44" t="b">
        <f t="shared" si="8"/>
        <v>1</v>
      </c>
      <c r="R181" s="44" t="b">
        <f t="shared" si="9"/>
        <v>1</v>
      </c>
    </row>
    <row r="182" spans="1:18" x14ac:dyDescent="0.25">
      <c r="A182" s="27" t="s">
        <v>773</v>
      </c>
      <c r="B182" s="28" t="s">
        <v>514</v>
      </c>
      <c r="C182" s="29">
        <v>0</v>
      </c>
      <c r="D182" s="29">
        <v>0</v>
      </c>
      <c r="E182" s="29">
        <v>1644</v>
      </c>
      <c r="F182" s="29">
        <v>8644</v>
      </c>
      <c r="G182" s="29">
        <v>0</v>
      </c>
      <c r="H182" s="29">
        <v>0</v>
      </c>
      <c r="I182" s="29">
        <v>0</v>
      </c>
      <c r="J182" s="29">
        <v>0</v>
      </c>
      <c r="K182" s="29">
        <v>211</v>
      </c>
      <c r="L182" s="29">
        <v>253</v>
      </c>
      <c r="M182" s="29">
        <v>0</v>
      </c>
      <c r="N182" s="29">
        <v>766</v>
      </c>
      <c r="O182" s="29">
        <v>1855</v>
      </c>
      <c r="P182" s="30">
        <v>9663</v>
      </c>
      <c r="Q182" s="44" t="b">
        <f t="shared" si="8"/>
        <v>1</v>
      </c>
      <c r="R182" s="44" t="b">
        <f t="shared" si="9"/>
        <v>1</v>
      </c>
    </row>
    <row r="183" spans="1:18" x14ac:dyDescent="0.25">
      <c r="A183" s="27" t="s">
        <v>774</v>
      </c>
      <c r="B183" s="28" t="s">
        <v>893</v>
      </c>
      <c r="C183" s="29">
        <v>0</v>
      </c>
      <c r="D183" s="29">
        <v>0</v>
      </c>
      <c r="E183" s="29">
        <v>645</v>
      </c>
      <c r="F183" s="29">
        <v>1532</v>
      </c>
      <c r="G183" s="29">
        <v>0</v>
      </c>
      <c r="H183" s="29">
        <v>0</v>
      </c>
      <c r="I183" s="29">
        <v>0</v>
      </c>
      <c r="J183" s="29">
        <v>0</v>
      </c>
      <c r="K183" s="29">
        <v>0</v>
      </c>
      <c r="L183" s="29">
        <v>1622</v>
      </c>
      <c r="M183" s="29">
        <v>123</v>
      </c>
      <c r="N183" s="29">
        <v>0</v>
      </c>
      <c r="O183" s="29">
        <v>768</v>
      </c>
      <c r="P183" s="30">
        <v>3154</v>
      </c>
      <c r="Q183" s="44" t="b">
        <f t="shared" si="8"/>
        <v>1</v>
      </c>
      <c r="R183" s="44" t="b">
        <f t="shared" si="9"/>
        <v>1</v>
      </c>
    </row>
    <row r="184" spans="1:18" x14ac:dyDescent="0.25">
      <c r="A184" s="27" t="s">
        <v>775</v>
      </c>
      <c r="B184" s="28" t="s">
        <v>515</v>
      </c>
      <c r="C184" s="29">
        <v>0</v>
      </c>
      <c r="D184" s="29">
        <v>0</v>
      </c>
      <c r="E184" s="29">
        <v>237</v>
      </c>
      <c r="F184" s="29">
        <v>173</v>
      </c>
      <c r="G184" s="29">
        <v>0</v>
      </c>
      <c r="H184" s="29">
        <v>245</v>
      </c>
      <c r="I184" s="29">
        <v>0</v>
      </c>
      <c r="J184" s="29">
        <v>72</v>
      </c>
      <c r="K184" s="29">
        <v>388</v>
      </c>
      <c r="L184" s="29">
        <v>397</v>
      </c>
      <c r="M184" s="29">
        <v>0</v>
      </c>
      <c r="N184" s="29">
        <v>0</v>
      </c>
      <c r="O184" s="29">
        <v>625</v>
      </c>
      <c r="P184" s="30">
        <v>887</v>
      </c>
      <c r="Q184" s="44" t="b">
        <f t="shared" si="8"/>
        <v>1</v>
      </c>
      <c r="R184" s="44" t="b">
        <f t="shared" si="9"/>
        <v>1</v>
      </c>
    </row>
    <row r="185" spans="1:18" x14ac:dyDescent="0.25">
      <c r="A185" s="27" t="s">
        <v>776</v>
      </c>
      <c r="B185" s="28" t="s">
        <v>1024</v>
      </c>
      <c r="C185" s="29">
        <v>0</v>
      </c>
      <c r="D185" s="29">
        <v>0</v>
      </c>
      <c r="E185" s="29">
        <v>0</v>
      </c>
      <c r="F185" s="29">
        <v>0</v>
      </c>
      <c r="G185" s="29">
        <v>0</v>
      </c>
      <c r="H185" s="29">
        <v>0</v>
      </c>
      <c r="I185" s="29">
        <v>0</v>
      </c>
      <c r="J185" s="29">
        <v>0</v>
      </c>
      <c r="K185" s="29">
        <v>0</v>
      </c>
      <c r="L185" s="29">
        <v>0</v>
      </c>
      <c r="M185" s="29">
        <v>0</v>
      </c>
      <c r="N185" s="29">
        <v>0</v>
      </c>
      <c r="O185" s="29">
        <v>0</v>
      </c>
      <c r="P185" s="30">
        <v>0</v>
      </c>
      <c r="Q185" s="44" t="b">
        <f t="shared" si="8"/>
        <v>1</v>
      </c>
      <c r="R185" s="44" t="b">
        <f t="shared" si="9"/>
        <v>1</v>
      </c>
    </row>
    <row r="186" spans="1:18" x14ac:dyDescent="0.25">
      <c r="A186" s="27" t="s">
        <v>777</v>
      </c>
      <c r="B186" s="28" t="s">
        <v>516</v>
      </c>
      <c r="C186" s="29">
        <v>0</v>
      </c>
      <c r="D186" s="29">
        <v>146</v>
      </c>
      <c r="E186" s="29">
        <v>179</v>
      </c>
      <c r="F186" s="29">
        <v>33</v>
      </c>
      <c r="G186" s="29">
        <v>0</v>
      </c>
      <c r="H186" s="29">
        <v>0</v>
      </c>
      <c r="I186" s="29">
        <v>0</v>
      </c>
      <c r="J186" s="29">
        <v>0</v>
      </c>
      <c r="K186" s="29">
        <v>95</v>
      </c>
      <c r="L186" s="29">
        <v>0</v>
      </c>
      <c r="M186" s="29">
        <v>0</v>
      </c>
      <c r="N186" s="29">
        <v>0</v>
      </c>
      <c r="O186" s="29">
        <v>274</v>
      </c>
      <c r="P186" s="30">
        <v>179</v>
      </c>
      <c r="Q186" s="44" t="b">
        <f t="shared" si="8"/>
        <v>1</v>
      </c>
      <c r="R186" s="44" t="b">
        <f t="shared" si="9"/>
        <v>1</v>
      </c>
    </row>
    <row r="187" spans="1:18" x14ac:dyDescent="0.25">
      <c r="A187" s="27" t="s">
        <v>778</v>
      </c>
      <c r="B187" s="28" t="s">
        <v>517</v>
      </c>
      <c r="C187" s="29">
        <v>0</v>
      </c>
      <c r="D187" s="29">
        <v>0</v>
      </c>
      <c r="E187" s="29">
        <v>1598</v>
      </c>
      <c r="F187" s="29">
        <v>13422</v>
      </c>
      <c r="G187" s="29">
        <v>0</v>
      </c>
      <c r="H187" s="29">
        <v>374</v>
      </c>
      <c r="I187" s="29">
        <v>0</v>
      </c>
      <c r="J187" s="29">
        <v>0</v>
      </c>
      <c r="K187" s="29">
        <v>0</v>
      </c>
      <c r="L187" s="29">
        <v>0</v>
      </c>
      <c r="M187" s="29">
        <v>0</v>
      </c>
      <c r="N187" s="29">
        <v>0</v>
      </c>
      <c r="O187" s="29">
        <v>1598</v>
      </c>
      <c r="P187" s="30">
        <v>13796</v>
      </c>
      <c r="Q187" s="44" t="b">
        <f t="shared" si="8"/>
        <v>1</v>
      </c>
      <c r="R187" s="44" t="b">
        <f t="shared" si="9"/>
        <v>1</v>
      </c>
    </row>
    <row r="188" spans="1:18" x14ac:dyDescent="0.25">
      <c r="A188" s="27" t="s">
        <v>779</v>
      </c>
      <c r="B188" s="28" t="s">
        <v>518</v>
      </c>
      <c r="C188" s="29">
        <v>0</v>
      </c>
      <c r="D188" s="29">
        <v>0</v>
      </c>
      <c r="E188" s="29">
        <v>375</v>
      </c>
      <c r="F188" s="29">
        <v>426</v>
      </c>
      <c r="G188" s="29">
        <v>0</v>
      </c>
      <c r="H188" s="29">
        <v>0</v>
      </c>
      <c r="I188" s="29">
        <v>0</v>
      </c>
      <c r="J188" s="29">
        <v>0</v>
      </c>
      <c r="K188" s="29">
        <v>2</v>
      </c>
      <c r="L188" s="29">
        <v>0</v>
      </c>
      <c r="M188" s="29">
        <v>0</v>
      </c>
      <c r="N188" s="29">
        <v>0</v>
      </c>
      <c r="O188" s="29">
        <v>377</v>
      </c>
      <c r="P188" s="30">
        <v>426</v>
      </c>
      <c r="Q188" s="44" t="b">
        <f t="shared" si="8"/>
        <v>1</v>
      </c>
      <c r="R188" s="44" t="b">
        <f t="shared" si="9"/>
        <v>1</v>
      </c>
    </row>
    <row r="189" spans="1:18" x14ac:dyDescent="0.25">
      <c r="A189" s="27" t="s">
        <v>780</v>
      </c>
      <c r="B189" s="28" t="s">
        <v>519</v>
      </c>
      <c r="C189" s="29">
        <v>0</v>
      </c>
      <c r="D189" s="29">
        <v>0</v>
      </c>
      <c r="E189" s="29">
        <v>0</v>
      </c>
      <c r="F189" s="29">
        <v>0</v>
      </c>
      <c r="G189" s="29">
        <v>0</v>
      </c>
      <c r="H189" s="29">
        <v>0</v>
      </c>
      <c r="I189" s="29">
        <v>0</v>
      </c>
      <c r="J189" s="29">
        <v>0</v>
      </c>
      <c r="K189" s="29">
        <v>0</v>
      </c>
      <c r="L189" s="29">
        <v>0</v>
      </c>
      <c r="M189" s="29">
        <v>0</v>
      </c>
      <c r="N189" s="29">
        <v>0</v>
      </c>
      <c r="O189" s="29">
        <v>0</v>
      </c>
      <c r="P189" s="30">
        <v>0</v>
      </c>
      <c r="Q189" s="44" t="b">
        <f t="shared" si="8"/>
        <v>1</v>
      </c>
      <c r="R189" s="44" t="b">
        <f t="shared" si="9"/>
        <v>1</v>
      </c>
    </row>
    <row r="190" spans="1:18" x14ac:dyDescent="0.25">
      <c r="A190" s="27" t="s">
        <v>781</v>
      </c>
      <c r="B190" s="28" t="s">
        <v>520</v>
      </c>
      <c r="C190" s="29">
        <v>0</v>
      </c>
      <c r="D190" s="29">
        <v>0</v>
      </c>
      <c r="E190" s="29">
        <v>2620</v>
      </c>
      <c r="F190" s="29">
        <v>1275</v>
      </c>
      <c r="G190" s="29">
        <v>405</v>
      </c>
      <c r="H190" s="29">
        <v>0</v>
      </c>
      <c r="I190" s="29">
        <v>0</v>
      </c>
      <c r="J190" s="29">
        <v>0</v>
      </c>
      <c r="K190" s="29">
        <v>20</v>
      </c>
      <c r="L190" s="29">
        <v>0</v>
      </c>
      <c r="M190" s="29">
        <v>30</v>
      </c>
      <c r="N190" s="29">
        <v>0</v>
      </c>
      <c r="O190" s="29">
        <v>3075</v>
      </c>
      <c r="P190" s="30">
        <v>1275</v>
      </c>
      <c r="Q190" s="44" t="b">
        <f t="shared" si="8"/>
        <v>1</v>
      </c>
      <c r="R190" s="44" t="b">
        <f t="shared" si="9"/>
        <v>1</v>
      </c>
    </row>
    <row r="191" spans="1:18" x14ac:dyDescent="0.25">
      <c r="A191" s="27" t="s">
        <v>782</v>
      </c>
      <c r="B191" s="28" t="s">
        <v>521</v>
      </c>
      <c r="C191" s="29">
        <v>0</v>
      </c>
      <c r="D191" s="29">
        <v>0</v>
      </c>
      <c r="E191" s="29">
        <v>32</v>
      </c>
      <c r="F191" s="29">
        <v>5354</v>
      </c>
      <c r="G191" s="29">
        <v>0</v>
      </c>
      <c r="H191" s="29">
        <v>0</v>
      </c>
      <c r="I191" s="29">
        <v>0</v>
      </c>
      <c r="J191" s="29">
        <v>0</v>
      </c>
      <c r="K191" s="29">
        <v>1525</v>
      </c>
      <c r="L191" s="29">
        <v>0</v>
      </c>
      <c r="M191" s="29">
        <v>0</v>
      </c>
      <c r="N191" s="29">
        <v>0</v>
      </c>
      <c r="O191" s="29">
        <v>1557</v>
      </c>
      <c r="P191" s="30">
        <v>5354</v>
      </c>
      <c r="Q191" s="44" t="b">
        <f t="shared" si="8"/>
        <v>1</v>
      </c>
      <c r="R191" s="44" t="b">
        <f t="shared" si="9"/>
        <v>1</v>
      </c>
    </row>
    <row r="192" spans="1:18" x14ac:dyDescent="0.25">
      <c r="A192" s="27" t="s">
        <v>783</v>
      </c>
      <c r="B192" s="28" t="s">
        <v>522</v>
      </c>
      <c r="C192" s="29">
        <v>0</v>
      </c>
      <c r="D192" s="29">
        <v>0</v>
      </c>
      <c r="E192" s="29">
        <v>28127</v>
      </c>
      <c r="F192" s="29">
        <v>8497</v>
      </c>
      <c r="G192" s="29">
        <v>0</v>
      </c>
      <c r="H192" s="29">
        <v>0</v>
      </c>
      <c r="I192" s="29">
        <v>3026411</v>
      </c>
      <c r="J192" s="29">
        <v>2588654</v>
      </c>
      <c r="K192" s="29">
        <v>89600</v>
      </c>
      <c r="L192" s="29">
        <v>33836</v>
      </c>
      <c r="M192" s="29">
        <v>12096</v>
      </c>
      <c r="N192" s="29">
        <v>9000</v>
      </c>
      <c r="O192" s="29">
        <v>3156234</v>
      </c>
      <c r="P192" s="30">
        <v>2639987</v>
      </c>
      <c r="Q192" s="44" t="b">
        <f t="shared" si="8"/>
        <v>1</v>
      </c>
      <c r="R192" s="44" t="b">
        <f t="shared" si="9"/>
        <v>1</v>
      </c>
    </row>
    <row r="193" spans="1:18" x14ac:dyDescent="0.25">
      <c r="A193" s="27" t="s">
        <v>784</v>
      </c>
      <c r="B193" s="28" t="s">
        <v>523</v>
      </c>
      <c r="C193" s="29">
        <v>0</v>
      </c>
      <c r="D193" s="29">
        <v>0</v>
      </c>
      <c r="E193" s="29">
        <v>270</v>
      </c>
      <c r="F193" s="29">
        <v>4104</v>
      </c>
      <c r="G193" s="29">
        <v>2848</v>
      </c>
      <c r="H193" s="29">
        <v>2154</v>
      </c>
      <c r="I193" s="29">
        <v>0</v>
      </c>
      <c r="J193" s="29">
        <v>0</v>
      </c>
      <c r="K193" s="29">
        <v>0</v>
      </c>
      <c r="L193" s="29">
        <v>437</v>
      </c>
      <c r="M193" s="29">
        <v>0</v>
      </c>
      <c r="N193" s="29">
        <v>454</v>
      </c>
      <c r="O193" s="29">
        <v>3118</v>
      </c>
      <c r="P193" s="30">
        <v>7149</v>
      </c>
      <c r="Q193" s="44" t="b">
        <f t="shared" si="8"/>
        <v>1</v>
      </c>
      <c r="R193" s="44" t="b">
        <f t="shared" si="9"/>
        <v>1</v>
      </c>
    </row>
    <row r="194" spans="1:18" x14ac:dyDescent="0.25">
      <c r="A194" s="27" t="s">
        <v>785</v>
      </c>
      <c r="B194" s="28" t="s">
        <v>524</v>
      </c>
      <c r="C194" s="29">
        <v>0</v>
      </c>
      <c r="D194" s="29">
        <v>0</v>
      </c>
      <c r="E194" s="29">
        <v>1135</v>
      </c>
      <c r="F194" s="29">
        <v>665</v>
      </c>
      <c r="G194" s="29">
        <v>0</v>
      </c>
      <c r="H194" s="29">
        <v>0</v>
      </c>
      <c r="I194" s="29">
        <v>0</v>
      </c>
      <c r="J194" s="29">
        <v>0</v>
      </c>
      <c r="K194" s="29">
        <v>1217</v>
      </c>
      <c r="L194" s="29">
        <v>8998</v>
      </c>
      <c r="M194" s="29">
        <v>0</v>
      </c>
      <c r="N194" s="29">
        <v>0</v>
      </c>
      <c r="O194" s="29">
        <v>2352</v>
      </c>
      <c r="P194" s="30">
        <v>9663</v>
      </c>
      <c r="Q194" s="44" t="b">
        <f t="shared" si="8"/>
        <v>1</v>
      </c>
      <c r="R194" s="44" t="b">
        <f t="shared" si="9"/>
        <v>1</v>
      </c>
    </row>
    <row r="195" spans="1:18" x14ac:dyDescent="0.25">
      <c r="A195" s="27" t="s">
        <v>786</v>
      </c>
      <c r="B195" s="28" t="s">
        <v>525</v>
      </c>
      <c r="C195" s="29">
        <v>0</v>
      </c>
      <c r="D195" s="29">
        <v>0</v>
      </c>
      <c r="E195" s="29">
        <v>1600</v>
      </c>
      <c r="F195" s="29">
        <v>1286</v>
      </c>
      <c r="G195" s="29">
        <v>0</v>
      </c>
      <c r="H195" s="29">
        <v>0</v>
      </c>
      <c r="I195" s="29">
        <v>0</v>
      </c>
      <c r="J195" s="29">
        <v>0</v>
      </c>
      <c r="K195" s="29">
        <v>132</v>
      </c>
      <c r="L195" s="29">
        <v>2947</v>
      </c>
      <c r="M195" s="29">
        <v>0</v>
      </c>
      <c r="N195" s="29">
        <v>11765</v>
      </c>
      <c r="O195" s="29">
        <v>1732</v>
      </c>
      <c r="P195" s="30">
        <v>15998</v>
      </c>
      <c r="Q195" s="44" t="b">
        <f t="shared" si="8"/>
        <v>1</v>
      </c>
      <c r="R195" s="44" t="b">
        <f t="shared" si="9"/>
        <v>1</v>
      </c>
    </row>
    <row r="196" spans="1:18" x14ac:dyDescent="0.25">
      <c r="A196" s="27" t="s">
        <v>787</v>
      </c>
      <c r="B196" s="28" t="s">
        <v>526</v>
      </c>
      <c r="C196" s="29">
        <v>0</v>
      </c>
      <c r="D196" s="29">
        <v>0</v>
      </c>
      <c r="E196" s="29">
        <v>6749</v>
      </c>
      <c r="F196" s="29">
        <v>2351</v>
      </c>
      <c r="G196" s="29">
        <v>4655</v>
      </c>
      <c r="H196" s="29">
        <v>1574</v>
      </c>
      <c r="I196" s="29">
        <v>0</v>
      </c>
      <c r="J196" s="29">
        <v>0</v>
      </c>
      <c r="K196" s="29">
        <v>503</v>
      </c>
      <c r="L196" s="29">
        <v>381</v>
      </c>
      <c r="M196" s="29">
        <v>14797</v>
      </c>
      <c r="N196" s="29">
        <v>314</v>
      </c>
      <c r="O196" s="29">
        <v>26704</v>
      </c>
      <c r="P196" s="30">
        <v>4620</v>
      </c>
      <c r="Q196" s="44" t="b">
        <f t="shared" si="8"/>
        <v>1</v>
      </c>
      <c r="R196" s="44" t="b">
        <f t="shared" si="9"/>
        <v>1</v>
      </c>
    </row>
    <row r="197" spans="1:18" x14ac:dyDescent="0.25">
      <c r="A197" s="27" t="s">
        <v>788</v>
      </c>
      <c r="B197" s="28" t="s">
        <v>527</v>
      </c>
      <c r="C197" s="29">
        <v>0</v>
      </c>
      <c r="D197" s="29">
        <v>0</v>
      </c>
      <c r="E197" s="29">
        <v>0</v>
      </c>
      <c r="F197" s="29">
        <v>0</v>
      </c>
      <c r="G197" s="29">
        <v>0</v>
      </c>
      <c r="H197" s="29">
        <v>0</v>
      </c>
      <c r="I197" s="29">
        <v>0</v>
      </c>
      <c r="J197" s="29">
        <v>0</v>
      </c>
      <c r="K197" s="29">
        <v>0</v>
      </c>
      <c r="L197" s="29">
        <v>0</v>
      </c>
      <c r="M197" s="29">
        <v>0</v>
      </c>
      <c r="N197" s="29">
        <v>0</v>
      </c>
      <c r="O197" s="29">
        <v>0</v>
      </c>
      <c r="P197" s="30">
        <v>0</v>
      </c>
      <c r="Q197" s="44" t="b">
        <f t="shared" si="8"/>
        <v>1</v>
      </c>
      <c r="R197" s="44" t="b">
        <f t="shared" si="9"/>
        <v>1</v>
      </c>
    </row>
    <row r="198" spans="1:18" x14ac:dyDescent="0.25">
      <c r="A198" s="27" t="s">
        <v>789</v>
      </c>
      <c r="B198" s="28" t="s">
        <v>528</v>
      </c>
      <c r="C198" s="29">
        <v>0</v>
      </c>
      <c r="D198" s="29">
        <v>0</v>
      </c>
      <c r="E198" s="29">
        <v>7789</v>
      </c>
      <c r="F198" s="29">
        <v>4647</v>
      </c>
      <c r="G198" s="29">
        <v>0</v>
      </c>
      <c r="H198" s="29">
        <v>0</v>
      </c>
      <c r="I198" s="29">
        <v>0</v>
      </c>
      <c r="J198" s="29">
        <v>0</v>
      </c>
      <c r="K198" s="29">
        <v>2327</v>
      </c>
      <c r="L198" s="29">
        <v>710</v>
      </c>
      <c r="M198" s="29">
        <v>776</v>
      </c>
      <c r="N198" s="29">
        <v>1186</v>
      </c>
      <c r="O198" s="29">
        <v>10892</v>
      </c>
      <c r="P198" s="30">
        <v>6543</v>
      </c>
      <c r="Q198" s="44" t="b">
        <f t="shared" si="8"/>
        <v>1</v>
      </c>
      <c r="R198" s="44" t="b">
        <f t="shared" si="9"/>
        <v>1</v>
      </c>
    </row>
    <row r="199" spans="1:18" x14ac:dyDescent="0.25">
      <c r="A199" s="27" t="s">
        <v>790</v>
      </c>
      <c r="B199" s="28" t="s">
        <v>529</v>
      </c>
      <c r="C199" s="29">
        <v>1064</v>
      </c>
      <c r="D199" s="29">
        <v>0</v>
      </c>
      <c r="E199" s="29">
        <v>2904</v>
      </c>
      <c r="F199" s="29">
        <v>1743</v>
      </c>
      <c r="G199" s="29">
        <v>0</v>
      </c>
      <c r="H199" s="29">
        <v>0</v>
      </c>
      <c r="I199" s="29">
        <v>0</v>
      </c>
      <c r="J199" s="29">
        <v>0</v>
      </c>
      <c r="K199" s="29">
        <v>0</v>
      </c>
      <c r="L199" s="29">
        <v>62</v>
      </c>
      <c r="M199" s="29">
        <v>105860</v>
      </c>
      <c r="N199" s="29">
        <v>22070</v>
      </c>
      <c r="O199" s="29">
        <v>109828</v>
      </c>
      <c r="P199" s="30">
        <v>23875</v>
      </c>
      <c r="Q199" s="44" t="b">
        <f t="shared" si="8"/>
        <v>1</v>
      </c>
      <c r="R199" s="44" t="b">
        <f t="shared" si="9"/>
        <v>1</v>
      </c>
    </row>
    <row r="200" spans="1:18" x14ac:dyDescent="0.25">
      <c r="A200" s="27" t="s">
        <v>791</v>
      </c>
      <c r="B200" s="28" t="s">
        <v>905</v>
      </c>
      <c r="C200" s="29">
        <v>0</v>
      </c>
      <c r="D200" s="29">
        <v>0</v>
      </c>
      <c r="E200" s="29">
        <v>7197</v>
      </c>
      <c r="F200" s="29">
        <v>9760</v>
      </c>
      <c r="G200" s="29">
        <v>0</v>
      </c>
      <c r="H200" s="29">
        <v>0</v>
      </c>
      <c r="I200" s="29">
        <v>0</v>
      </c>
      <c r="J200" s="29">
        <v>0</v>
      </c>
      <c r="K200" s="29">
        <v>16513</v>
      </c>
      <c r="L200" s="29">
        <v>3606</v>
      </c>
      <c r="M200" s="29">
        <v>0</v>
      </c>
      <c r="N200" s="29">
        <v>0</v>
      </c>
      <c r="O200" s="29">
        <v>23710</v>
      </c>
      <c r="P200" s="30">
        <v>13366</v>
      </c>
      <c r="Q200" s="44" t="b">
        <f t="shared" si="8"/>
        <v>1</v>
      </c>
      <c r="R200" s="44" t="b">
        <f t="shared" si="9"/>
        <v>1</v>
      </c>
    </row>
    <row r="201" spans="1:18" x14ac:dyDescent="0.25">
      <c r="A201" s="27" t="s">
        <v>792</v>
      </c>
      <c r="B201" s="28" t="s">
        <v>530</v>
      </c>
      <c r="C201" s="29">
        <v>935892</v>
      </c>
      <c r="D201" s="29">
        <v>714890</v>
      </c>
      <c r="E201" s="29">
        <v>110</v>
      </c>
      <c r="F201" s="29">
        <v>534</v>
      </c>
      <c r="G201" s="29">
        <v>0</v>
      </c>
      <c r="H201" s="29">
        <v>724</v>
      </c>
      <c r="I201" s="29">
        <v>0</v>
      </c>
      <c r="J201" s="29">
        <v>0</v>
      </c>
      <c r="K201" s="29">
        <v>0</v>
      </c>
      <c r="L201" s="29">
        <v>0</v>
      </c>
      <c r="M201" s="29">
        <v>0</v>
      </c>
      <c r="N201" s="29">
        <v>0</v>
      </c>
      <c r="O201" s="29">
        <v>936002</v>
      </c>
      <c r="P201" s="30">
        <v>716148</v>
      </c>
      <c r="Q201" s="44" t="b">
        <f t="shared" si="8"/>
        <v>1</v>
      </c>
      <c r="R201" s="44" t="b">
        <f t="shared" si="9"/>
        <v>1</v>
      </c>
    </row>
    <row r="202" spans="1:18" x14ac:dyDescent="0.25">
      <c r="A202" s="27" t="s">
        <v>793</v>
      </c>
      <c r="B202" s="28" t="s">
        <v>531</v>
      </c>
      <c r="C202" s="29">
        <v>38214</v>
      </c>
      <c r="D202" s="29">
        <v>381</v>
      </c>
      <c r="E202" s="29">
        <v>79804</v>
      </c>
      <c r="F202" s="29">
        <v>62380</v>
      </c>
      <c r="G202" s="29">
        <v>47376</v>
      </c>
      <c r="H202" s="29">
        <v>50497</v>
      </c>
      <c r="I202" s="29">
        <v>0</v>
      </c>
      <c r="J202" s="29">
        <v>0</v>
      </c>
      <c r="K202" s="29">
        <v>0</v>
      </c>
      <c r="L202" s="29">
        <v>6219</v>
      </c>
      <c r="M202" s="29">
        <v>70</v>
      </c>
      <c r="N202" s="29">
        <v>6073</v>
      </c>
      <c r="O202" s="29">
        <v>165464</v>
      </c>
      <c r="P202" s="30">
        <v>125550</v>
      </c>
      <c r="Q202" s="44" t="b">
        <f t="shared" si="8"/>
        <v>1</v>
      </c>
      <c r="R202" s="44" t="b">
        <f t="shared" si="9"/>
        <v>1</v>
      </c>
    </row>
    <row r="203" spans="1:18" x14ac:dyDescent="0.25">
      <c r="A203" s="27" t="s">
        <v>794</v>
      </c>
      <c r="B203" s="28" t="s">
        <v>532</v>
      </c>
      <c r="C203" s="29">
        <v>0</v>
      </c>
      <c r="D203" s="29">
        <v>0</v>
      </c>
      <c r="E203" s="29">
        <v>1140</v>
      </c>
      <c r="F203" s="29">
        <v>7567</v>
      </c>
      <c r="G203" s="29">
        <v>0</v>
      </c>
      <c r="H203" s="29">
        <v>0</v>
      </c>
      <c r="I203" s="29">
        <v>0</v>
      </c>
      <c r="J203" s="29">
        <v>0</v>
      </c>
      <c r="K203" s="29">
        <v>2305</v>
      </c>
      <c r="L203" s="29">
        <v>2621</v>
      </c>
      <c r="M203" s="29">
        <v>0</v>
      </c>
      <c r="N203" s="29">
        <v>0</v>
      </c>
      <c r="O203" s="29">
        <v>3445</v>
      </c>
      <c r="P203" s="30">
        <v>10188</v>
      </c>
      <c r="Q203" s="44" t="b">
        <f t="shared" si="8"/>
        <v>1</v>
      </c>
      <c r="R203" s="44" t="b">
        <f t="shared" si="9"/>
        <v>1</v>
      </c>
    </row>
    <row r="204" spans="1:18" x14ac:dyDescent="0.25">
      <c r="A204" s="27" t="s">
        <v>795</v>
      </c>
      <c r="B204" s="28" t="s">
        <v>533</v>
      </c>
      <c r="C204" s="29">
        <v>0</v>
      </c>
      <c r="D204" s="29">
        <v>0</v>
      </c>
      <c r="E204" s="29">
        <v>8690</v>
      </c>
      <c r="F204" s="29">
        <v>1525</v>
      </c>
      <c r="G204" s="29">
        <v>91346</v>
      </c>
      <c r="H204" s="29">
        <v>348</v>
      </c>
      <c r="I204" s="29">
        <v>82</v>
      </c>
      <c r="J204" s="29">
        <v>0</v>
      </c>
      <c r="K204" s="29">
        <v>2823</v>
      </c>
      <c r="L204" s="29">
        <v>2136</v>
      </c>
      <c r="M204" s="29">
        <v>0</v>
      </c>
      <c r="N204" s="29">
        <v>0</v>
      </c>
      <c r="O204" s="29">
        <v>102941</v>
      </c>
      <c r="P204" s="30">
        <v>4009</v>
      </c>
      <c r="Q204" s="44" t="b">
        <f t="shared" si="8"/>
        <v>1</v>
      </c>
      <c r="R204" s="44" t="b">
        <f t="shared" si="9"/>
        <v>1</v>
      </c>
    </row>
    <row r="205" spans="1:18" x14ac:dyDescent="0.25">
      <c r="A205" s="27" t="s">
        <v>796</v>
      </c>
      <c r="B205" s="28" t="s">
        <v>534</v>
      </c>
      <c r="C205" s="29">
        <v>11710</v>
      </c>
      <c r="D205" s="29">
        <v>21922</v>
      </c>
      <c r="E205" s="29">
        <v>18524</v>
      </c>
      <c r="F205" s="29">
        <v>27396</v>
      </c>
      <c r="G205" s="29">
        <v>622</v>
      </c>
      <c r="H205" s="29">
        <v>0</v>
      </c>
      <c r="I205" s="29">
        <v>0</v>
      </c>
      <c r="J205" s="29">
        <v>0</v>
      </c>
      <c r="K205" s="29">
        <v>4099</v>
      </c>
      <c r="L205" s="29">
        <v>4963</v>
      </c>
      <c r="M205" s="29">
        <v>0</v>
      </c>
      <c r="N205" s="29">
        <v>0</v>
      </c>
      <c r="O205" s="29">
        <v>34955</v>
      </c>
      <c r="P205" s="30">
        <v>54281</v>
      </c>
      <c r="Q205" s="44" t="b">
        <f t="shared" si="8"/>
        <v>1</v>
      </c>
      <c r="R205" s="44" t="b">
        <f t="shared" si="9"/>
        <v>1</v>
      </c>
    </row>
    <row r="206" spans="1:18" x14ac:dyDescent="0.25">
      <c r="A206" s="27" t="s">
        <v>797</v>
      </c>
      <c r="B206" s="28" t="s">
        <v>535</v>
      </c>
      <c r="C206" s="29">
        <v>0</v>
      </c>
      <c r="D206" s="29">
        <v>0</v>
      </c>
      <c r="E206" s="29">
        <v>3237</v>
      </c>
      <c r="F206" s="29">
        <v>475</v>
      </c>
      <c r="G206" s="29">
        <v>0</v>
      </c>
      <c r="H206" s="29">
        <v>0</v>
      </c>
      <c r="I206" s="29">
        <v>491</v>
      </c>
      <c r="J206" s="29">
        <v>265</v>
      </c>
      <c r="K206" s="29">
        <v>3042</v>
      </c>
      <c r="L206" s="29">
        <v>1290</v>
      </c>
      <c r="M206" s="29">
        <v>0</v>
      </c>
      <c r="N206" s="29">
        <v>0</v>
      </c>
      <c r="O206" s="29">
        <v>6770</v>
      </c>
      <c r="P206" s="30">
        <v>2030</v>
      </c>
      <c r="Q206" s="44" t="b">
        <f t="shared" si="8"/>
        <v>1</v>
      </c>
      <c r="R206" s="44" t="b">
        <f t="shared" si="9"/>
        <v>1</v>
      </c>
    </row>
    <row r="207" spans="1:18" x14ac:dyDescent="0.25">
      <c r="A207" s="27" t="s">
        <v>798</v>
      </c>
      <c r="B207" s="28" t="s">
        <v>536</v>
      </c>
      <c r="C207" s="29">
        <v>0</v>
      </c>
      <c r="D207" s="29">
        <v>0</v>
      </c>
      <c r="E207" s="29">
        <v>2147</v>
      </c>
      <c r="F207" s="29">
        <v>653</v>
      </c>
      <c r="G207" s="29">
        <v>0</v>
      </c>
      <c r="H207" s="29">
        <v>0</v>
      </c>
      <c r="I207" s="29">
        <v>234</v>
      </c>
      <c r="J207" s="29">
        <v>0</v>
      </c>
      <c r="K207" s="29">
        <v>0</v>
      </c>
      <c r="L207" s="29">
        <v>0</v>
      </c>
      <c r="M207" s="29">
        <v>0</v>
      </c>
      <c r="N207" s="29">
        <v>111</v>
      </c>
      <c r="O207" s="29">
        <v>2381</v>
      </c>
      <c r="P207" s="30">
        <v>764</v>
      </c>
      <c r="Q207" s="44" t="b">
        <f t="shared" si="8"/>
        <v>1</v>
      </c>
      <c r="R207" s="44" t="b">
        <f t="shared" si="9"/>
        <v>1</v>
      </c>
    </row>
    <row r="208" spans="1:18" x14ac:dyDescent="0.25">
      <c r="A208" s="27" t="s">
        <v>799</v>
      </c>
      <c r="B208" s="28" t="s">
        <v>537</v>
      </c>
      <c r="C208" s="29">
        <v>0</v>
      </c>
      <c r="D208" s="29">
        <v>14733</v>
      </c>
      <c r="E208" s="29">
        <v>1433</v>
      </c>
      <c r="F208" s="29">
        <v>1839</v>
      </c>
      <c r="G208" s="29">
        <v>1069</v>
      </c>
      <c r="H208" s="29">
        <v>0</v>
      </c>
      <c r="I208" s="29">
        <v>0</v>
      </c>
      <c r="J208" s="29">
        <v>0</v>
      </c>
      <c r="K208" s="29">
        <v>83</v>
      </c>
      <c r="L208" s="29">
        <v>1073</v>
      </c>
      <c r="M208" s="29">
        <v>172</v>
      </c>
      <c r="N208" s="29">
        <v>57</v>
      </c>
      <c r="O208" s="29">
        <v>2757</v>
      </c>
      <c r="P208" s="30">
        <v>17702</v>
      </c>
      <c r="Q208" s="44" t="b">
        <f t="shared" si="8"/>
        <v>1</v>
      </c>
      <c r="R208" s="44" t="b">
        <f t="shared" si="9"/>
        <v>1</v>
      </c>
    </row>
    <row r="209" spans="1:18" x14ac:dyDescent="0.25">
      <c r="A209" s="27" t="s">
        <v>800</v>
      </c>
      <c r="B209" s="28" t="s">
        <v>538</v>
      </c>
      <c r="C209" s="29">
        <v>228711</v>
      </c>
      <c r="D209" s="29">
        <v>57601</v>
      </c>
      <c r="E209" s="29">
        <v>1133</v>
      </c>
      <c r="F209" s="29">
        <v>715</v>
      </c>
      <c r="G209" s="29">
        <v>0</v>
      </c>
      <c r="H209" s="29">
        <v>0</v>
      </c>
      <c r="I209" s="29">
        <v>0</v>
      </c>
      <c r="J209" s="29">
        <v>1491</v>
      </c>
      <c r="K209" s="29">
        <v>550</v>
      </c>
      <c r="L209" s="29">
        <v>0</v>
      </c>
      <c r="M209" s="29">
        <v>18521</v>
      </c>
      <c r="N209" s="29">
        <v>79489</v>
      </c>
      <c r="O209" s="29">
        <v>248915</v>
      </c>
      <c r="P209" s="30">
        <v>139296</v>
      </c>
      <c r="Q209" s="44" t="b">
        <f t="shared" si="8"/>
        <v>1</v>
      </c>
      <c r="R209" s="44" t="b">
        <f t="shared" si="9"/>
        <v>1</v>
      </c>
    </row>
    <row r="210" spans="1:18" x14ac:dyDescent="0.25">
      <c r="A210" s="27" t="s">
        <v>801</v>
      </c>
      <c r="B210" s="28" t="s">
        <v>539</v>
      </c>
      <c r="C210" s="29">
        <v>2246</v>
      </c>
      <c r="D210" s="29">
        <v>0</v>
      </c>
      <c r="E210" s="29">
        <v>14491</v>
      </c>
      <c r="F210" s="29">
        <v>13509</v>
      </c>
      <c r="G210" s="29">
        <v>39</v>
      </c>
      <c r="H210" s="29">
        <v>0</v>
      </c>
      <c r="I210" s="29">
        <v>0</v>
      </c>
      <c r="J210" s="29">
        <v>0</v>
      </c>
      <c r="K210" s="29">
        <v>919</v>
      </c>
      <c r="L210" s="29">
        <v>4109</v>
      </c>
      <c r="M210" s="29">
        <v>0</v>
      </c>
      <c r="N210" s="29">
        <v>0</v>
      </c>
      <c r="O210" s="29">
        <v>17695</v>
      </c>
      <c r="P210" s="30">
        <v>17618</v>
      </c>
      <c r="Q210" s="44" t="b">
        <f t="shared" si="8"/>
        <v>1</v>
      </c>
      <c r="R210" s="44" t="b">
        <f t="shared" si="9"/>
        <v>1</v>
      </c>
    </row>
    <row r="211" spans="1:18" x14ac:dyDescent="0.25">
      <c r="A211" s="27" t="s">
        <v>802</v>
      </c>
      <c r="B211" s="28" t="s">
        <v>540</v>
      </c>
      <c r="C211" s="29">
        <v>8976</v>
      </c>
      <c r="D211" s="29">
        <v>417</v>
      </c>
      <c r="E211" s="29">
        <v>5291</v>
      </c>
      <c r="F211" s="29">
        <v>534</v>
      </c>
      <c r="G211" s="29">
        <v>0</v>
      </c>
      <c r="H211" s="29">
        <v>0</v>
      </c>
      <c r="I211" s="29">
        <v>0</v>
      </c>
      <c r="J211" s="29">
        <v>0</v>
      </c>
      <c r="K211" s="29">
        <v>29167</v>
      </c>
      <c r="L211" s="29">
        <v>3332</v>
      </c>
      <c r="M211" s="29">
        <v>0</v>
      </c>
      <c r="N211" s="29">
        <v>0</v>
      </c>
      <c r="O211" s="29">
        <v>43434</v>
      </c>
      <c r="P211" s="30">
        <v>4283</v>
      </c>
      <c r="Q211" s="44" t="b">
        <f t="shared" si="8"/>
        <v>1</v>
      </c>
      <c r="R211" s="44" t="b">
        <f t="shared" si="9"/>
        <v>1</v>
      </c>
    </row>
    <row r="212" spans="1:18" x14ac:dyDescent="0.25">
      <c r="A212" s="27" t="s">
        <v>803</v>
      </c>
      <c r="B212" s="28" t="s">
        <v>541</v>
      </c>
      <c r="C212" s="29">
        <v>0</v>
      </c>
      <c r="D212" s="29">
        <v>0</v>
      </c>
      <c r="E212" s="29">
        <v>12471</v>
      </c>
      <c r="F212" s="29">
        <v>9466</v>
      </c>
      <c r="G212" s="29">
        <v>1814</v>
      </c>
      <c r="H212" s="29">
        <v>13711</v>
      </c>
      <c r="I212" s="29">
        <v>0</v>
      </c>
      <c r="J212" s="29">
        <v>0</v>
      </c>
      <c r="K212" s="29">
        <v>0</v>
      </c>
      <c r="L212" s="29">
        <v>2</v>
      </c>
      <c r="M212" s="29">
        <v>531</v>
      </c>
      <c r="N212" s="29">
        <v>977</v>
      </c>
      <c r="O212" s="29">
        <v>14816</v>
      </c>
      <c r="P212" s="30">
        <v>24156</v>
      </c>
      <c r="Q212" s="44" t="b">
        <f t="shared" si="8"/>
        <v>1</v>
      </c>
      <c r="R212" s="44" t="b">
        <f t="shared" si="9"/>
        <v>1</v>
      </c>
    </row>
    <row r="213" spans="1:18" x14ac:dyDescent="0.25">
      <c r="A213" s="27" t="s">
        <v>804</v>
      </c>
      <c r="B213" s="28" t="s">
        <v>542</v>
      </c>
      <c r="C213" s="29">
        <v>0</v>
      </c>
      <c r="D213" s="29">
        <v>0</v>
      </c>
      <c r="E213" s="29">
        <v>928</v>
      </c>
      <c r="F213" s="29">
        <v>68</v>
      </c>
      <c r="G213" s="29">
        <v>0</v>
      </c>
      <c r="H213" s="29">
        <v>0</v>
      </c>
      <c r="I213" s="29">
        <v>0</v>
      </c>
      <c r="J213" s="29">
        <v>0</v>
      </c>
      <c r="K213" s="29">
        <v>1349</v>
      </c>
      <c r="L213" s="29">
        <v>60</v>
      </c>
      <c r="M213" s="29">
        <v>0</v>
      </c>
      <c r="N213" s="29">
        <v>149</v>
      </c>
      <c r="O213" s="29">
        <v>2277</v>
      </c>
      <c r="P213" s="30">
        <v>277</v>
      </c>
      <c r="Q213" s="44" t="b">
        <f t="shared" si="8"/>
        <v>1</v>
      </c>
      <c r="R213" s="44" t="b">
        <f t="shared" si="9"/>
        <v>1</v>
      </c>
    </row>
    <row r="214" spans="1:18" x14ac:dyDescent="0.25">
      <c r="A214" s="27" t="s">
        <v>805</v>
      </c>
      <c r="B214" s="28" t="s">
        <v>543</v>
      </c>
      <c r="C214" s="29">
        <v>0</v>
      </c>
      <c r="D214" s="29">
        <v>0</v>
      </c>
      <c r="E214" s="29">
        <v>0</v>
      </c>
      <c r="F214" s="29">
        <v>0</v>
      </c>
      <c r="G214" s="29">
        <v>0</v>
      </c>
      <c r="H214" s="29">
        <v>0</v>
      </c>
      <c r="I214" s="29">
        <v>0</v>
      </c>
      <c r="J214" s="29">
        <v>0</v>
      </c>
      <c r="K214" s="29">
        <v>0</v>
      </c>
      <c r="L214" s="29">
        <v>0</v>
      </c>
      <c r="M214" s="29">
        <v>0</v>
      </c>
      <c r="N214" s="29">
        <v>0</v>
      </c>
      <c r="O214" s="29">
        <v>0</v>
      </c>
      <c r="P214" s="30">
        <v>0</v>
      </c>
      <c r="Q214" s="44" t="b">
        <f t="shared" si="8"/>
        <v>1</v>
      </c>
      <c r="R214" s="44" t="b">
        <f t="shared" si="9"/>
        <v>1</v>
      </c>
    </row>
    <row r="215" spans="1:18" x14ac:dyDescent="0.25">
      <c r="A215" s="27" t="s">
        <v>806</v>
      </c>
      <c r="B215" s="28" t="s">
        <v>544</v>
      </c>
      <c r="C215" s="29">
        <v>0</v>
      </c>
      <c r="D215" s="29">
        <v>0</v>
      </c>
      <c r="E215" s="29">
        <v>14314</v>
      </c>
      <c r="F215" s="29">
        <v>2490</v>
      </c>
      <c r="G215" s="29">
        <v>0</v>
      </c>
      <c r="H215" s="29">
        <v>2286</v>
      </c>
      <c r="I215" s="29">
        <v>0</v>
      </c>
      <c r="J215" s="29">
        <v>0</v>
      </c>
      <c r="K215" s="29">
        <v>4118</v>
      </c>
      <c r="L215" s="29">
        <v>1775</v>
      </c>
      <c r="M215" s="29">
        <v>0</v>
      </c>
      <c r="N215" s="29">
        <v>0</v>
      </c>
      <c r="O215" s="29">
        <v>18432</v>
      </c>
      <c r="P215" s="30">
        <v>6551</v>
      </c>
      <c r="Q215" s="44" t="b">
        <f t="shared" si="8"/>
        <v>1</v>
      </c>
      <c r="R215" s="44" t="b">
        <f t="shared" si="9"/>
        <v>1</v>
      </c>
    </row>
    <row r="216" spans="1:18" x14ac:dyDescent="0.25">
      <c r="A216" s="27" t="s">
        <v>807</v>
      </c>
      <c r="B216" s="28" t="s">
        <v>545</v>
      </c>
      <c r="C216" s="29">
        <v>0</v>
      </c>
      <c r="D216" s="29">
        <v>0</v>
      </c>
      <c r="E216" s="29">
        <v>4074</v>
      </c>
      <c r="F216" s="29">
        <v>5301</v>
      </c>
      <c r="G216" s="29">
        <v>2484</v>
      </c>
      <c r="H216" s="29">
        <v>0</v>
      </c>
      <c r="I216" s="29">
        <v>0</v>
      </c>
      <c r="J216" s="29">
        <v>0</v>
      </c>
      <c r="K216" s="29">
        <v>140</v>
      </c>
      <c r="L216" s="29">
        <v>0</v>
      </c>
      <c r="M216" s="29">
        <v>0</v>
      </c>
      <c r="N216" s="29">
        <v>0</v>
      </c>
      <c r="O216" s="29">
        <v>6698</v>
      </c>
      <c r="P216" s="30">
        <v>5301</v>
      </c>
      <c r="Q216" s="44" t="b">
        <f t="shared" si="8"/>
        <v>1</v>
      </c>
      <c r="R216" s="44" t="b">
        <f t="shared" si="8"/>
        <v>1</v>
      </c>
    </row>
    <row r="217" spans="1:18" x14ac:dyDescent="0.25">
      <c r="A217" s="27" t="s">
        <v>808</v>
      </c>
      <c r="B217" s="28" t="s">
        <v>546</v>
      </c>
      <c r="C217" s="29">
        <v>0</v>
      </c>
      <c r="D217" s="29">
        <v>0</v>
      </c>
      <c r="E217" s="29">
        <v>9787</v>
      </c>
      <c r="F217" s="29">
        <v>14974</v>
      </c>
      <c r="G217" s="29">
        <v>0</v>
      </c>
      <c r="H217" s="29">
        <v>0</v>
      </c>
      <c r="I217" s="29">
        <v>0</v>
      </c>
      <c r="J217" s="29">
        <v>4353</v>
      </c>
      <c r="K217" s="29">
        <v>282</v>
      </c>
      <c r="L217" s="29">
        <v>1767</v>
      </c>
      <c r="M217" s="29">
        <v>0</v>
      </c>
      <c r="N217" s="29">
        <v>0</v>
      </c>
      <c r="O217" s="29">
        <v>10069</v>
      </c>
      <c r="P217" s="30">
        <v>21094</v>
      </c>
      <c r="Q217" s="44" t="b">
        <f t="shared" si="8"/>
        <v>1</v>
      </c>
      <c r="R217" s="44" t="b">
        <f t="shared" si="8"/>
        <v>1</v>
      </c>
    </row>
    <row r="218" spans="1:18" x14ac:dyDescent="0.25">
      <c r="A218" s="27" t="s">
        <v>809</v>
      </c>
      <c r="B218" s="28" t="s">
        <v>547</v>
      </c>
      <c r="C218" s="29">
        <v>0</v>
      </c>
      <c r="D218" s="29">
        <v>0</v>
      </c>
      <c r="E218" s="29">
        <v>584</v>
      </c>
      <c r="F218" s="29">
        <v>850</v>
      </c>
      <c r="G218" s="29">
        <v>112</v>
      </c>
      <c r="H218" s="29">
        <v>0</v>
      </c>
      <c r="I218" s="29">
        <v>0</v>
      </c>
      <c r="J218" s="29">
        <v>0</v>
      </c>
      <c r="K218" s="29">
        <v>8</v>
      </c>
      <c r="L218" s="29">
        <v>1683</v>
      </c>
      <c r="M218" s="29">
        <v>1391</v>
      </c>
      <c r="N218" s="29">
        <v>75</v>
      </c>
      <c r="O218" s="29">
        <v>2095</v>
      </c>
      <c r="P218" s="30">
        <v>2608</v>
      </c>
      <c r="Q218" s="44" t="b">
        <f t="shared" si="8"/>
        <v>1</v>
      </c>
      <c r="R218" s="44" t="b">
        <f t="shared" si="8"/>
        <v>1</v>
      </c>
    </row>
    <row r="219" spans="1:18" x14ac:dyDescent="0.25">
      <c r="A219" s="27" t="s">
        <v>810</v>
      </c>
      <c r="B219" s="28" t="s">
        <v>548</v>
      </c>
      <c r="C219" s="29">
        <v>0</v>
      </c>
      <c r="D219" s="29">
        <v>0</v>
      </c>
      <c r="E219" s="29">
        <v>370</v>
      </c>
      <c r="F219" s="29">
        <v>539</v>
      </c>
      <c r="G219" s="29">
        <v>0</v>
      </c>
      <c r="H219" s="29">
        <v>639</v>
      </c>
      <c r="I219" s="29">
        <v>0</v>
      </c>
      <c r="J219" s="29">
        <v>0</v>
      </c>
      <c r="K219" s="29">
        <v>41</v>
      </c>
      <c r="L219" s="29">
        <v>45</v>
      </c>
      <c r="M219" s="29">
        <v>0</v>
      </c>
      <c r="N219" s="29">
        <v>0</v>
      </c>
      <c r="O219" s="29">
        <v>411</v>
      </c>
      <c r="P219" s="30">
        <v>1223</v>
      </c>
      <c r="Q219" s="44" t="b">
        <f t="shared" si="8"/>
        <v>1</v>
      </c>
      <c r="R219" s="44" t="b">
        <f t="shared" si="8"/>
        <v>1</v>
      </c>
    </row>
    <row r="220" spans="1:18" x14ac:dyDescent="0.25">
      <c r="A220" s="27" t="s">
        <v>811</v>
      </c>
      <c r="B220" s="28" t="s">
        <v>549</v>
      </c>
      <c r="C220" s="29">
        <v>0</v>
      </c>
      <c r="D220" s="29">
        <v>0</v>
      </c>
      <c r="E220" s="29">
        <v>902</v>
      </c>
      <c r="F220" s="29">
        <v>870</v>
      </c>
      <c r="G220" s="29">
        <v>0</v>
      </c>
      <c r="H220" s="29">
        <v>0</v>
      </c>
      <c r="I220" s="29">
        <v>0</v>
      </c>
      <c r="J220" s="29">
        <v>32</v>
      </c>
      <c r="K220" s="29">
        <v>4984</v>
      </c>
      <c r="L220" s="29">
        <v>4739</v>
      </c>
      <c r="M220" s="29">
        <v>0</v>
      </c>
      <c r="N220" s="29">
        <v>0</v>
      </c>
      <c r="O220" s="29">
        <v>5886</v>
      </c>
      <c r="P220" s="30">
        <v>5641</v>
      </c>
      <c r="Q220" s="44" t="b">
        <f t="shared" si="8"/>
        <v>1</v>
      </c>
      <c r="R220" s="44" t="b">
        <f t="shared" si="8"/>
        <v>1</v>
      </c>
    </row>
    <row r="221" spans="1:18" x14ac:dyDescent="0.25">
      <c r="A221" s="27" t="s">
        <v>812</v>
      </c>
      <c r="B221" s="28" t="s">
        <v>550</v>
      </c>
      <c r="C221" s="29">
        <v>0</v>
      </c>
      <c r="D221" s="29">
        <v>0</v>
      </c>
      <c r="E221" s="29">
        <v>2120</v>
      </c>
      <c r="F221" s="29">
        <v>2703</v>
      </c>
      <c r="G221" s="29">
        <v>0</v>
      </c>
      <c r="H221" s="29">
        <v>0</v>
      </c>
      <c r="I221" s="29">
        <v>93</v>
      </c>
      <c r="J221" s="29">
        <v>0</v>
      </c>
      <c r="K221" s="29">
        <v>0</v>
      </c>
      <c r="L221" s="29">
        <v>534</v>
      </c>
      <c r="M221" s="29">
        <v>489</v>
      </c>
      <c r="N221" s="29">
        <v>557</v>
      </c>
      <c r="O221" s="29">
        <v>2702</v>
      </c>
      <c r="P221" s="30">
        <v>3794</v>
      </c>
      <c r="Q221" s="44" t="b">
        <f t="shared" si="8"/>
        <v>1</v>
      </c>
      <c r="R221" s="44" t="b">
        <f t="shared" si="8"/>
        <v>1</v>
      </c>
    </row>
    <row r="222" spans="1:18" x14ac:dyDescent="0.25">
      <c r="A222" s="27" t="s">
        <v>813</v>
      </c>
      <c r="B222" s="28" t="s">
        <v>551</v>
      </c>
      <c r="C222" s="29">
        <v>0</v>
      </c>
      <c r="D222" s="29">
        <v>0</v>
      </c>
      <c r="E222" s="29">
        <v>2684</v>
      </c>
      <c r="F222" s="29">
        <v>2932</v>
      </c>
      <c r="G222" s="29">
        <v>738</v>
      </c>
      <c r="H222" s="29">
        <v>4</v>
      </c>
      <c r="I222" s="29">
        <v>0</v>
      </c>
      <c r="J222" s="29">
        <v>0</v>
      </c>
      <c r="K222" s="29">
        <v>0</v>
      </c>
      <c r="L222" s="29">
        <v>0</v>
      </c>
      <c r="M222" s="29">
        <v>555</v>
      </c>
      <c r="N222" s="29">
        <v>230</v>
      </c>
      <c r="O222" s="29">
        <v>3977</v>
      </c>
      <c r="P222" s="30">
        <v>3166</v>
      </c>
      <c r="Q222" s="44" t="b">
        <f t="shared" si="8"/>
        <v>1</v>
      </c>
      <c r="R222" s="44" t="b">
        <f t="shared" si="8"/>
        <v>1</v>
      </c>
    </row>
    <row r="223" spans="1:18" x14ac:dyDescent="0.25">
      <c r="A223" s="27" t="s">
        <v>814</v>
      </c>
      <c r="B223" s="28" t="s">
        <v>552</v>
      </c>
      <c r="C223" s="29">
        <v>0</v>
      </c>
      <c r="D223" s="29">
        <v>0</v>
      </c>
      <c r="E223" s="29">
        <v>1174</v>
      </c>
      <c r="F223" s="29">
        <v>411</v>
      </c>
      <c r="G223" s="29">
        <v>1259</v>
      </c>
      <c r="H223" s="29">
        <v>0</v>
      </c>
      <c r="I223" s="29">
        <v>0</v>
      </c>
      <c r="J223" s="29">
        <v>0</v>
      </c>
      <c r="K223" s="29">
        <v>2367</v>
      </c>
      <c r="L223" s="29">
        <v>1275</v>
      </c>
      <c r="M223" s="29">
        <v>0</v>
      </c>
      <c r="N223" s="29">
        <v>0</v>
      </c>
      <c r="O223" s="29">
        <v>4800</v>
      </c>
      <c r="P223" s="30">
        <v>1686</v>
      </c>
      <c r="Q223" s="44" t="b">
        <f t="shared" si="8"/>
        <v>1</v>
      </c>
      <c r="R223" s="44" t="b">
        <f t="shared" si="8"/>
        <v>1</v>
      </c>
    </row>
    <row r="224" spans="1:18" x14ac:dyDescent="0.25">
      <c r="A224" s="27" t="s">
        <v>815</v>
      </c>
      <c r="B224" s="28" t="s">
        <v>909</v>
      </c>
      <c r="C224" s="29">
        <v>0</v>
      </c>
      <c r="D224" s="29">
        <v>0</v>
      </c>
      <c r="E224" s="29">
        <v>477</v>
      </c>
      <c r="F224" s="29">
        <v>510</v>
      </c>
      <c r="G224" s="29">
        <v>218</v>
      </c>
      <c r="H224" s="29">
        <v>0</v>
      </c>
      <c r="I224" s="29">
        <v>0</v>
      </c>
      <c r="J224" s="29">
        <v>0</v>
      </c>
      <c r="K224" s="29">
        <v>0</v>
      </c>
      <c r="L224" s="29">
        <v>0</v>
      </c>
      <c r="M224" s="29">
        <v>0</v>
      </c>
      <c r="N224" s="29">
        <v>10115</v>
      </c>
      <c r="O224" s="29">
        <v>695</v>
      </c>
      <c r="P224" s="30">
        <v>10625</v>
      </c>
      <c r="Q224" s="44" t="b">
        <f t="shared" si="8"/>
        <v>1</v>
      </c>
      <c r="R224" s="44" t="b">
        <f t="shared" si="8"/>
        <v>1</v>
      </c>
    </row>
    <row r="225" spans="1:18" x14ac:dyDescent="0.25">
      <c r="A225" s="27" t="s">
        <v>816</v>
      </c>
      <c r="B225" s="28" t="s">
        <v>553</v>
      </c>
      <c r="C225" s="29">
        <v>9306</v>
      </c>
      <c r="D225" s="29">
        <v>9932</v>
      </c>
      <c r="E225" s="29">
        <v>7408</v>
      </c>
      <c r="F225" s="29">
        <v>37397</v>
      </c>
      <c r="G225" s="29">
        <v>1575</v>
      </c>
      <c r="H225" s="29">
        <v>12227</v>
      </c>
      <c r="I225" s="29">
        <v>12663</v>
      </c>
      <c r="J225" s="29">
        <v>1339</v>
      </c>
      <c r="K225" s="29">
        <v>4534</v>
      </c>
      <c r="L225" s="29">
        <v>7882</v>
      </c>
      <c r="M225" s="29">
        <v>0</v>
      </c>
      <c r="N225" s="29">
        <v>0</v>
      </c>
      <c r="O225" s="29">
        <v>35486</v>
      </c>
      <c r="P225" s="30">
        <v>68777</v>
      </c>
      <c r="Q225" s="44" t="b">
        <f t="shared" si="8"/>
        <v>1</v>
      </c>
      <c r="R225" s="44" t="b">
        <f t="shared" si="8"/>
        <v>1</v>
      </c>
    </row>
    <row r="226" spans="1:18" x14ac:dyDescent="0.25">
      <c r="A226" s="27" t="s">
        <v>817</v>
      </c>
      <c r="B226" s="28" t="s">
        <v>554</v>
      </c>
      <c r="C226" s="29">
        <v>0</v>
      </c>
      <c r="D226" s="29">
        <v>0</v>
      </c>
      <c r="E226" s="29">
        <v>4250</v>
      </c>
      <c r="F226" s="29">
        <v>1209</v>
      </c>
      <c r="G226" s="29">
        <v>0</v>
      </c>
      <c r="H226" s="29">
        <v>0</v>
      </c>
      <c r="I226" s="29">
        <v>0</v>
      </c>
      <c r="J226" s="29">
        <v>0</v>
      </c>
      <c r="K226" s="29">
        <v>0</v>
      </c>
      <c r="L226" s="29">
        <v>0</v>
      </c>
      <c r="M226" s="29">
        <v>0</v>
      </c>
      <c r="N226" s="29">
        <v>0</v>
      </c>
      <c r="O226" s="29">
        <v>4250</v>
      </c>
      <c r="P226" s="30">
        <v>1209</v>
      </c>
      <c r="Q226" s="44" t="b">
        <f t="shared" si="8"/>
        <v>1</v>
      </c>
      <c r="R226" s="44" t="b">
        <f t="shared" si="8"/>
        <v>1</v>
      </c>
    </row>
    <row r="227" spans="1:18" x14ac:dyDescent="0.25">
      <c r="A227" s="27" t="s">
        <v>818</v>
      </c>
      <c r="B227" s="28" t="s">
        <v>555</v>
      </c>
      <c r="C227" s="29">
        <v>0</v>
      </c>
      <c r="D227" s="29">
        <v>0</v>
      </c>
      <c r="E227" s="29">
        <v>25449</v>
      </c>
      <c r="F227" s="29">
        <v>14976</v>
      </c>
      <c r="G227" s="29">
        <v>38572</v>
      </c>
      <c r="H227" s="29">
        <v>34884</v>
      </c>
      <c r="I227" s="29">
        <v>24865</v>
      </c>
      <c r="J227" s="29">
        <v>91204</v>
      </c>
      <c r="K227" s="29">
        <v>3285</v>
      </c>
      <c r="L227" s="29">
        <v>8006</v>
      </c>
      <c r="M227" s="29">
        <v>0</v>
      </c>
      <c r="N227" s="29">
        <v>0</v>
      </c>
      <c r="O227" s="29">
        <v>92171</v>
      </c>
      <c r="P227" s="30">
        <v>149070</v>
      </c>
      <c r="Q227" s="44" t="b">
        <f t="shared" si="8"/>
        <v>1</v>
      </c>
      <c r="R227" s="44" t="b">
        <f t="shared" si="8"/>
        <v>1</v>
      </c>
    </row>
    <row r="228" spans="1:18" x14ac:dyDescent="0.25">
      <c r="A228" s="27" t="s">
        <v>819</v>
      </c>
      <c r="B228" s="28" t="s">
        <v>897</v>
      </c>
      <c r="C228" s="29">
        <v>5373958</v>
      </c>
      <c r="D228" s="29">
        <v>3903645</v>
      </c>
      <c r="E228" s="29">
        <v>37517</v>
      </c>
      <c r="F228" s="29">
        <v>20063</v>
      </c>
      <c r="G228" s="29">
        <v>1269</v>
      </c>
      <c r="H228" s="29">
        <v>0</v>
      </c>
      <c r="I228" s="29">
        <v>54602</v>
      </c>
      <c r="J228" s="29">
        <v>5188</v>
      </c>
      <c r="K228" s="29">
        <v>18091</v>
      </c>
      <c r="L228" s="29">
        <v>15878</v>
      </c>
      <c r="M228" s="29">
        <v>11808</v>
      </c>
      <c r="N228" s="29">
        <v>0</v>
      </c>
      <c r="O228" s="29">
        <v>5497245</v>
      </c>
      <c r="P228" s="30">
        <v>3944774</v>
      </c>
      <c r="Q228" s="44" t="b">
        <f t="shared" si="8"/>
        <v>1</v>
      </c>
      <c r="R228" s="44" t="b">
        <f t="shared" si="8"/>
        <v>1</v>
      </c>
    </row>
    <row r="229" spans="1:18" x14ac:dyDescent="0.25">
      <c r="A229" s="27" t="s">
        <v>820</v>
      </c>
      <c r="B229" s="28" t="s">
        <v>556</v>
      </c>
      <c r="C229" s="29">
        <v>0</v>
      </c>
      <c r="D229" s="29">
        <v>0</v>
      </c>
      <c r="E229" s="29">
        <v>31843</v>
      </c>
      <c r="F229" s="29">
        <v>11768</v>
      </c>
      <c r="G229" s="29">
        <v>741</v>
      </c>
      <c r="H229" s="29">
        <v>0</v>
      </c>
      <c r="I229" s="29">
        <v>0</v>
      </c>
      <c r="J229" s="29">
        <v>1929</v>
      </c>
      <c r="K229" s="29">
        <v>7449</v>
      </c>
      <c r="L229" s="29">
        <v>1443</v>
      </c>
      <c r="M229" s="29">
        <v>331</v>
      </c>
      <c r="N229" s="29">
        <v>0</v>
      </c>
      <c r="O229" s="29">
        <v>40364</v>
      </c>
      <c r="P229" s="30">
        <v>15140</v>
      </c>
      <c r="Q229" s="44" t="b">
        <f t="shared" si="8"/>
        <v>1</v>
      </c>
      <c r="R229" s="44" t="b">
        <f t="shared" si="8"/>
        <v>1</v>
      </c>
    </row>
    <row r="230" spans="1:18" x14ac:dyDescent="0.25">
      <c r="A230" s="27" t="s">
        <v>821</v>
      </c>
      <c r="B230" s="28" t="s">
        <v>557</v>
      </c>
      <c r="C230" s="29">
        <v>4168</v>
      </c>
      <c r="D230" s="29">
        <v>86503</v>
      </c>
      <c r="E230" s="29">
        <v>63271</v>
      </c>
      <c r="F230" s="29">
        <v>272827</v>
      </c>
      <c r="G230" s="29">
        <v>129</v>
      </c>
      <c r="H230" s="29">
        <v>659</v>
      </c>
      <c r="I230" s="29">
        <v>12287</v>
      </c>
      <c r="J230" s="29">
        <v>2741</v>
      </c>
      <c r="K230" s="29">
        <v>235228</v>
      </c>
      <c r="L230" s="29">
        <v>194619</v>
      </c>
      <c r="M230" s="29">
        <v>10860</v>
      </c>
      <c r="N230" s="29">
        <v>11542</v>
      </c>
      <c r="O230" s="29">
        <v>325943</v>
      </c>
      <c r="P230" s="30">
        <v>568891</v>
      </c>
      <c r="Q230" s="44" t="b">
        <f t="shared" si="8"/>
        <v>1</v>
      </c>
      <c r="R230" s="44" t="b">
        <f t="shared" si="8"/>
        <v>1</v>
      </c>
    </row>
    <row r="231" spans="1:18" x14ac:dyDescent="0.25">
      <c r="A231" s="27" t="s">
        <v>822</v>
      </c>
      <c r="B231" s="28" t="s">
        <v>558</v>
      </c>
      <c r="C231" s="29">
        <v>0</v>
      </c>
      <c r="D231" s="29">
        <v>0</v>
      </c>
      <c r="E231" s="29">
        <v>29722</v>
      </c>
      <c r="F231" s="29">
        <v>63194</v>
      </c>
      <c r="G231" s="29">
        <v>34412</v>
      </c>
      <c r="H231" s="29">
        <v>80746</v>
      </c>
      <c r="I231" s="29">
        <v>866</v>
      </c>
      <c r="J231" s="29">
        <v>1451</v>
      </c>
      <c r="K231" s="29">
        <v>2009</v>
      </c>
      <c r="L231" s="29">
        <v>27</v>
      </c>
      <c r="M231" s="29">
        <v>419</v>
      </c>
      <c r="N231" s="29">
        <v>1115</v>
      </c>
      <c r="O231" s="29">
        <v>67428</v>
      </c>
      <c r="P231" s="30">
        <v>146533</v>
      </c>
      <c r="Q231" s="44" t="b">
        <f t="shared" si="8"/>
        <v>1</v>
      </c>
      <c r="R231" s="44" t="b">
        <f t="shared" si="8"/>
        <v>1</v>
      </c>
    </row>
    <row r="232" spans="1:18" x14ac:dyDescent="0.25">
      <c r="A232" s="27" t="s">
        <v>823</v>
      </c>
      <c r="B232" s="28" t="s">
        <v>559</v>
      </c>
      <c r="C232" s="29">
        <v>0</v>
      </c>
      <c r="D232" s="29">
        <v>0</v>
      </c>
      <c r="E232" s="29">
        <v>31232</v>
      </c>
      <c r="F232" s="29">
        <v>15327</v>
      </c>
      <c r="G232" s="29">
        <v>0</v>
      </c>
      <c r="H232" s="29">
        <v>0</v>
      </c>
      <c r="I232" s="29">
        <v>839</v>
      </c>
      <c r="J232" s="29">
        <v>0</v>
      </c>
      <c r="K232" s="29">
        <v>3683</v>
      </c>
      <c r="L232" s="29">
        <v>2759</v>
      </c>
      <c r="M232" s="29">
        <v>1008</v>
      </c>
      <c r="N232" s="29">
        <v>0</v>
      </c>
      <c r="O232" s="29">
        <v>36762</v>
      </c>
      <c r="P232" s="30">
        <v>18086</v>
      </c>
      <c r="Q232" s="44" t="b">
        <f t="shared" ref="Q232:R256" si="10">(C232+E232+G232+I232+K232+M232)=O232</f>
        <v>1</v>
      </c>
      <c r="R232" s="44" t="b">
        <f t="shared" si="10"/>
        <v>1</v>
      </c>
    </row>
    <row r="233" spans="1:18" x14ac:dyDescent="0.25">
      <c r="A233" s="27" t="s">
        <v>824</v>
      </c>
      <c r="B233" s="28" t="s">
        <v>560</v>
      </c>
      <c r="C233" s="29">
        <v>0</v>
      </c>
      <c r="D233" s="29">
        <v>0</v>
      </c>
      <c r="E233" s="29">
        <v>13778</v>
      </c>
      <c r="F233" s="29">
        <v>1081</v>
      </c>
      <c r="G233" s="29">
        <v>196</v>
      </c>
      <c r="H233" s="29">
        <v>0</v>
      </c>
      <c r="I233" s="29">
        <v>0</v>
      </c>
      <c r="J233" s="29">
        <v>0</v>
      </c>
      <c r="K233" s="29">
        <v>0</v>
      </c>
      <c r="L233" s="29">
        <v>0</v>
      </c>
      <c r="M233" s="29">
        <v>1912</v>
      </c>
      <c r="N233" s="29">
        <v>1915</v>
      </c>
      <c r="O233" s="29">
        <v>15886</v>
      </c>
      <c r="P233" s="30">
        <v>2996</v>
      </c>
      <c r="Q233" s="44" t="b">
        <f t="shared" si="10"/>
        <v>1</v>
      </c>
      <c r="R233" s="44" t="b">
        <f t="shared" si="10"/>
        <v>1</v>
      </c>
    </row>
    <row r="234" spans="1:18" x14ac:dyDescent="0.25">
      <c r="A234" s="27" t="s">
        <v>825</v>
      </c>
      <c r="B234" s="28" t="s">
        <v>894</v>
      </c>
      <c r="C234" s="29">
        <v>0</v>
      </c>
      <c r="D234" s="29">
        <v>0</v>
      </c>
      <c r="E234" s="29">
        <v>135844</v>
      </c>
      <c r="F234" s="29">
        <v>72326</v>
      </c>
      <c r="G234" s="29">
        <v>0</v>
      </c>
      <c r="H234" s="29">
        <v>588</v>
      </c>
      <c r="I234" s="29">
        <v>0</v>
      </c>
      <c r="J234" s="29">
        <v>0</v>
      </c>
      <c r="K234" s="29">
        <v>95684</v>
      </c>
      <c r="L234" s="29">
        <v>107126</v>
      </c>
      <c r="M234" s="29">
        <v>95036</v>
      </c>
      <c r="N234" s="29">
        <v>0</v>
      </c>
      <c r="O234" s="29">
        <v>326564</v>
      </c>
      <c r="P234" s="30">
        <v>180040</v>
      </c>
      <c r="Q234" s="44" t="b">
        <f t="shared" si="10"/>
        <v>1</v>
      </c>
      <c r="R234" s="44" t="b">
        <f t="shared" si="10"/>
        <v>1</v>
      </c>
    </row>
    <row r="235" spans="1:18" x14ac:dyDescent="0.25">
      <c r="A235" s="27" t="s">
        <v>826</v>
      </c>
      <c r="B235" s="28" t="s">
        <v>561</v>
      </c>
      <c r="C235" s="29">
        <v>0</v>
      </c>
      <c r="D235" s="29">
        <v>0</v>
      </c>
      <c r="E235" s="29">
        <v>0</v>
      </c>
      <c r="F235" s="29">
        <v>0</v>
      </c>
      <c r="G235" s="29">
        <v>0</v>
      </c>
      <c r="H235" s="29">
        <v>0</v>
      </c>
      <c r="I235" s="29">
        <v>0</v>
      </c>
      <c r="J235" s="29">
        <v>0</v>
      </c>
      <c r="K235" s="29">
        <v>0</v>
      </c>
      <c r="L235" s="29">
        <v>0</v>
      </c>
      <c r="M235" s="29">
        <v>0</v>
      </c>
      <c r="N235" s="29">
        <v>0</v>
      </c>
      <c r="O235" s="29">
        <v>0</v>
      </c>
      <c r="P235" s="30">
        <v>0</v>
      </c>
      <c r="Q235" s="44" t="b">
        <f t="shared" si="10"/>
        <v>1</v>
      </c>
      <c r="R235" s="44" t="b">
        <f t="shared" si="10"/>
        <v>1</v>
      </c>
    </row>
    <row r="236" spans="1:18" x14ac:dyDescent="0.25">
      <c r="A236" s="27" t="s">
        <v>827</v>
      </c>
      <c r="B236" s="28" t="s">
        <v>562</v>
      </c>
      <c r="C236" s="29">
        <v>1395</v>
      </c>
      <c r="D236" s="29">
        <v>0</v>
      </c>
      <c r="E236" s="29">
        <v>2285</v>
      </c>
      <c r="F236" s="29">
        <v>811</v>
      </c>
      <c r="G236" s="29">
        <v>0</v>
      </c>
      <c r="H236" s="29">
        <v>0</v>
      </c>
      <c r="I236" s="29">
        <v>0</v>
      </c>
      <c r="J236" s="29">
        <v>2818</v>
      </c>
      <c r="K236" s="29">
        <v>0</v>
      </c>
      <c r="L236" s="29">
        <v>8</v>
      </c>
      <c r="M236" s="29">
        <v>204</v>
      </c>
      <c r="N236" s="29">
        <v>10</v>
      </c>
      <c r="O236" s="29">
        <v>3884</v>
      </c>
      <c r="P236" s="30">
        <v>3647</v>
      </c>
      <c r="Q236" s="44" t="b">
        <f t="shared" si="10"/>
        <v>1</v>
      </c>
      <c r="R236" s="44" t="b">
        <f t="shared" si="10"/>
        <v>1</v>
      </c>
    </row>
    <row r="237" spans="1:18" x14ac:dyDescent="0.25">
      <c r="A237" s="27" t="s">
        <v>828</v>
      </c>
      <c r="B237" s="28" t="s">
        <v>563</v>
      </c>
      <c r="C237" s="29">
        <v>0</v>
      </c>
      <c r="D237" s="29">
        <v>0</v>
      </c>
      <c r="E237" s="29">
        <v>23333</v>
      </c>
      <c r="F237" s="29">
        <v>25304</v>
      </c>
      <c r="G237" s="29">
        <v>10384</v>
      </c>
      <c r="H237" s="29">
        <v>0</v>
      </c>
      <c r="I237" s="29">
        <v>0</v>
      </c>
      <c r="J237" s="29">
        <v>0</v>
      </c>
      <c r="K237" s="29">
        <v>49</v>
      </c>
      <c r="L237" s="29">
        <v>0</v>
      </c>
      <c r="M237" s="29">
        <v>0</v>
      </c>
      <c r="N237" s="29">
        <v>230</v>
      </c>
      <c r="O237" s="29">
        <v>33766</v>
      </c>
      <c r="P237" s="30">
        <v>25534</v>
      </c>
      <c r="Q237" s="44" t="b">
        <f t="shared" si="10"/>
        <v>1</v>
      </c>
      <c r="R237" s="44" t="b">
        <f t="shared" si="10"/>
        <v>1</v>
      </c>
    </row>
    <row r="238" spans="1:18" x14ac:dyDescent="0.25">
      <c r="A238" s="27" t="s">
        <v>829</v>
      </c>
      <c r="B238" s="28" t="s">
        <v>564</v>
      </c>
      <c r="C238" s="29">
        <v>0</v>
      </c>
      <c r="D238" s="29">
        <v>0</v>
      </c>
      <c r="E238" s="29">
        <v>1810</v>
      </c>
      <c r="F238" s="29">
        <v>1292</v>
      </c>
      <c r="G238" s="29">
        <v>0</v>
      </c>
      <c r="H238" s="29">
        <v>0</v>
      </c>
      <c r="I238" s="29">
        <v>0</v>
      </c>
      <c r="J238" s="29">
        <v>0</v>
      </c>
      <c r="K238" s="29">
        <v>686</v>
      </c>
      <c r="L238" s="29">
        <v>192</v>
      </c>
      <c r="M238" s="29">
        <v>69</v>
      </c>
      <c r="N238" s="29">
        <v>27</v>
      </c>
      <c r="O238" s="29">
        <v>2565</v>
      </c>
      <c r="P238" s="30">
        <v>1511</v>
      </c>
      <c r="Q238" s="44" t="b">
        <f t="shared" si="10"/>
        <v>1</v>
      </c>
      <c r="R238" s="44" t="b">
        <f t="shared" si="10"/>
        <v>1</v>
      </c>
    </row>
    <row r="239" spans="1:18" x14ac:dyDescent="0.25">
      <c r="A239" s="27" t="s">
        <v>830</v>
      </c>
      <c r="B239" s="28" t="s">
        <v>565</v>
      </c>
      <c r="C239" s="29">
        <v>0</v>
      </c>
      <c r="D239" s="29">
        <v>0</v>
      </c>
      <c r="E239" s="29">
        <v>0</v>
      </c>
      <c r="F239" s="29">
        <v>0</v>
      </c>
      <c r="G239" s="29">
        <v>0</v>
      </c>
      <c r="H239" s="29">
        <v>0</v>
      </c>
      <c r="I239" s="29">
        <v>0</v>
      </c>
      <c r="J239" s="29">
        <v>0</v>
      </c>
      <c r="K239" s="29">
        <v>0</v>
      </c>
      <c r="L239" s="29">
        <v>0</v>
      </c>
      <c r="M239" s="29">
        <v>0</v>
      </c>
      <c r="N239" s="29">
        <v>0</v>
      </c>
      <c r="O239" s="29">
        <v>0</v>
      </c>
      <c r="P239" s="30">
        <v>0</v>
      </c>
      <c r="Q239" s="44" t="b">
        <f t="shared" si="10"/>
        <v>1</v>
      </c>
      <c r="R239" s="44" t="b">
        <f t="shared" si="10"/>
        <v>1</v>
      </c>
    </row>
    <row r="240" spans="1:18" x14ac:dyDescent="0.25">
      <c r="A240" s="27" t="s">
        <v>831</v>
      </c>
      <c r="B240" s="28" t="s">
        <v>566</v>
      </c>
      <c r="C240" s="29">
        <v>0</v>
      </c>
      <c r="D240" s="29">
        <v>0</v>
      </c>
      <c r="E240" s="29">
        <v>4573</v>
      </c>
      <c r="F240" s="29">
        <v>1651</v>
      </c>
      <c r="G240" s="29">
        <v>0</v>
      </c>
      <c r="H240" s="29">
        <v>0</v>
      </c>
      <c r="I240" s="29">
        <v>0</v>
      </c>
      <c r="J240" s="29">
        <v>0</v>
      </c>
      <c r="K240" s="29">
        <v>513</v>
      </c>
      <c r="L240" s="29">
        <v>605</v>
      </c>
      <c r="M240" s="29">
        <v>903</v>
      </c>
      <c r="N240" s="29">
        <v>6434</v>
      </c>
      <c r="O240" s="29">
        <v>5989</v>
      </c>
      <c r="P240" s="30">
        <v>8690</v>
      </c>
      <c r="Q240" s="44" t="b">
        <f t="shared" si="10"/>
        <v>1</v>
      </c>
      <c r="R240" s="44" t="b">
        <f t="shared" si="10"/>
        <v>1</v>
      </c>
    </row>
    <row r="241" spans="1:18" x14ac:dyDescent="0.25">
      <c r="A241" s="27" t="s">
        <v>832</v>
      </c>
      <c r="B241" s="28" t="s">
        <v>567</v>
      </c>
      <c r="C241" s="29">
        <v>0</v>
      </c>
      <c r="D241" s="29">
        <v>0</v>
      </c>
      <c r="E241" s="29">
        <v>279</v>
      </c>
      <c r="F241" s="29">
        <v>1517</v>
      </c>
      <c r="G241" s="29">
        <v>0</v>
      </c>
      <c r="H241" s="29">
        <v>0</v>
      </c>
      <c r="I241" s="29">
        <v>0</v>
      </c>
      <c r="J241" s="29">
        <v>0</v>
      </c>
      <c r="K241" s="29">
        <v>41</v>
      </c>
      <c r="L241" s="29">
        <v>202</v>
      </c>
      <c r="M241" s="29">
        <v>0</v>
      </c>
      <c r="N241" s="29">
        <v>0</v>
      </c>
      <c r="O241" s="29">
        <v>320</v>
      </c>
      <c r="P241" s="30">
        <v>1719</v>
      </c>
      <c r="Q241" s="44" t="b">
        <f t="shared" si="10"/>
        <v>1</v>
      </c>
      <c r="R241" s="44" t="b">
        <f t="shared" si="10"/>
        <v>1</v>
      </c>
    </row>
    <row r="242" spans="1:18" x14ac:dyDescent="0.25">
      <c r="A242" s="27" t="s">
        <v>833</v>
      </c>
      <c r="B242" s="28" t="s">
        <v>568</v>
      </c>
      <c r="C242" s="29">
        <v>0</v>
      </c>
      <c r="D242" s="29">
        <v>0</v>
      </c>
      <c r="E242" s="29">
        <v>717</v>
      </c>
      <c r="F242" s="29">
        <v>366</v>
      </c>
      <c r="G242" s="29">
        <v>0</v>
      </c>
      <c r="H242" s="29">
        <v>0</v>
      </c>
      <c r="I242" s="29">
        <v>0</v>
      </c>
      <c r="J242" s="29">
        <v>0</v>
      </c>
      <c r="K242" s="29">
        <v>0</v>
      </c>
      <c r="L242" s="29">
        <v>60</v>
      </c>
      <c r="M242" s="29">
        <v>248</v>
      </c>
      <c r="N242" s="29">
        <v>0</v>
      </c>
      <c r="O242" s="29">
        <v>965</v>
      </c>
      <c r="P242" s="30">
        <v>426</v>
      </c>
      <c r="Q242" s="44" t="b">
        <f t="shared" si="10"/>
        <v>1</v>
      </c>
      <c r="R242" s="44" t="b">
        <f t="shared" si="10"/>
        <v>1</v>
      </c>
    </row>
    <row r="243" spans="1:18" x14ac:dyDescent="0.25">
      <c r="A243" s="27" t="s">
        <v>834</v>
      </c>
      <c r="B243" s="28" t="s">
        <v>569</v>
      </c>
      <c r="C243" s="29">
        <v>0</v>
      </c>
      <c r="D243" s="29">
        <v>0</v>
      </c>
      <c r="E243" s="29">
        <v>1272</v>
      </c>
      <c r="F243" s="29">
        <v>2082</v>
      </c>
      <c r="G243" s="29">
        <v>0</v>
      </c>
      <c r="H243" s="29">
        <v>0</v>
      </c>
      <c r="I243" s="29">
        <v>0</v>
      </c>
      <c r="J243" s="29">
        <v>0</v>
      </c>
      <c r="K243" s="29">
        <v>0</v>
      </c>
      <c r="L243" s="29">
        <v>78</v>
      </c>
      <c r="M243" s="29">
        <v>0</v>
      </c>
      <c r="N243" s="29">
        <v>0</v>
      </c>
      <c r="O243" s="29">
        <v>1272</v>
      </c>
      <c r="P243" s="30">
        <v>2160</v>
      </c>
      <c r="Q243" s="44" t="b">
        <f t="shared" si="10"/>
        <v>1</v>
      </c>
      <c r="R243" s="44" t="b">
        <f t="shared" si="10"/>
        <v>1</v>
      </c>
    </row>
    <row r="244" spans="1:18" x14ac:dyDescent="0.25">
      <c r="A244" s="27" t="s">
        <v>835</v>
      </c>
      <c r="B244" s="28" t="s">
        <v>570</v>
      </c>
      <c r="C244" s="29">
        <v>0</v>
      </c>
      <c r="D244" s="29">
        <v>0</v>
      </c>
      <c r="E244" s="29">
        <v>2795</v>
      </c>
      <c r="F244" s="29">
        <v>1714</v>
      </c>
      <c r="G244" s="29">
        <v>0</v>
      </c>
      <c r="H244" s="29">
        <v>0</v>
      </c>
      <c r="I244" s="29">
        <v>50</v>
      </c>
      <c r="J244" s="29">
        <v>753</v>
      </c>
      <c r="K244" s="29">
        <v>0</v>
      </c>
      <c r="L244" s="29">
        <v>0</v>
      </c>
      <c r="M244" s="29">
        <v>0</v>
      </c>
      <c r="N244" s="29">
        <v>0</v>
      </c>
      <c r="O244" s="29">
        <v>2845</v>
      </c>
      <c r="P244" s="30">
        <v>2467</v>
      </c>
      <c r="Q244" s="44" t="b">
        <f t="shared" si="10"/>
        <v>1</v>
      </c>
      <c r="R244" s="44" t="b">
        <f t="shared" si="10"/>
        <v>1</v>
      </c>
    </row>
    <row r="245" spans="1:18" x14ac:dyDescent="0.25">
      <c r="A245" s="27" t="s">
        <v>836</v>
      </c>
      <c r="B245" s="28" t="s">
        <v>895</v>
      </c>
      <c r="C245" s="29">
        <v>0</v>
      </c>
      <c r="D245" s="29">
        <v>0</v>
      </c>
      <c r="E245" s="29">
        <v>33145</v>
      </c>
      <c r="F245" s="29">
        <v>256</v>
      </c>
      <c r="G245" s="29">
        <v>0</v>
      </c>
      <c r="H245" s="29">
        <v>0</v>
      </c>
      <c r="I245" s="29">
        <v>0</v>
      </c>
      <c r="J245" s="29">
        <v>0</v>
      </c>
      <c r="K245" s="29">
        <v>1872</v>
      </c>
      <c r="L245" s="29">
        <v>6111</v>
      </c>
      <c r="M245" s="29">
        <v>182859</v>
      </c>
      <c r="N245" s="29">
        <v>164115</v>
      </c>
      <c r="O245" s="29">
        <v>217876</v>
      </c>
      <c r="P245" s="30">
        <v>170482</v>
      </c>
      <c r="Q245" s="44" t="b">
        <f t="shared" si="10"/>
        <v>1</v>
      </c>
      <c r="R245" s="44" t="b">
        <f t="shared" si="10"/>
        <v>1</v>
      </c>
    </row>
    <row r="246" spans="1:18" x14ac:dyDescent="0.25">
      <c r="A246" s="27" t="s">
        <v>837</v>
      </c>
      <c r="B246" s="28" t="s">
        <v>896</v>
      </c>
      <c r="C246" s="29">
        <v>0</v>
      </c>
      <c r="D246" s="29">
        <v>0</v>
      </c>
      <c r="E246" s="29">
        <v>110</v>
      </c>
      <c r="F246" s="29">
        <v>31</v>
      </c>
      <c r="G246" s="29">
        <v>0</v>
      </c>
      <c r="H246" s="29">
        <v>0</v>
      </c>
      <c r="I246" s="29">
        <v>0</v>
      </c>
      <c r="J246" s="29">
        <v>0</v>
      </c>
      <c r="K246" s="29">
        <v>0</v>
      </c>
      <c r="L246" s="29">
        <v>0</v>
      </c>
      <c r="M246" s="29">
        <v>0</v>
      </c>
      <c r="N246" s="29">
        <v>0</v>
      </c>
      <c r="O246" s="29">
        <v>110</v>
      </c>
      <c r="P246" s="30">
        <v>31</v>
      </c>
      <c r="Q246" s="44" t="b">
        <f t="shared" si="10"/>
        <v>1</v>
      </c>
      <c r="R246" s="44" t="b">
        <f t="shared" si="10"/>
        <v>1</v>
      </c>
    </row>
    <row r="247" spans="1:18" x14ac:dyDescent="0.25">
      <c r="A247" s="27" t="s">
        <v>838</v>
      </c>
      <c r="B247" s="28" t="s">
        <v>910</v>
      </c>
      <c r="C247" s="29">
        <v>0</v>
      </c>
      <c r="D247" s="29">
        <v>0</v>
      </c>
      <c r="E247" s="29">
        <v>0</v>
      </c>
      <c r="F247" s="29">
        <v>0</v>
      </c>
      <c r="G247" s="29">
        <v>0</v>
      </c>
      <c r="H247" s="29">
        <v>0</v>
      </c>
      <c r="I247" s="29">
        <v>0</v>
      </c>
      <c r="J247" s="29">
        <v>0</v>
      </c>
      <c r="K247" s="29">
        <v>0</v>
      </c>
      <c r="L247" s="29">
        <v>0</v>
      </c>
      <c r="M247" s="29">
        <v>0</v>
      </c>
      <c r="N247" s="29">
        <v>0</v>
      </c>
      <c r="O247" s="29">
        <v>0</v>
      </c>
      <c r="P247" s="30">
        <v>0</v>
      </c>
      <c r="Q247" s="44" t="b">
        <f t="shared" si="10"/>
        <v>1</v>
      </c>
      <c r="R247" s="44" t="b">
        <f t="shared" si="10"/>
        <v>1</v>
      </c>
    </row>
    <row r="248" spans="1:18" x14ac:dyDescent="0.25">
      <c r="A248" s="27" t="s">
        <v>839</v>
      </c>
      <c r="B248" s="28" t="s">
        <v>571</v>
      </c>
      <c r="C248" s="29">
        <v>0</v>
      </c>
      <c r="D248" s="29">
        <v>0</v>
      </c>
      <c r="E248" s="29">
        <v>615</v>
      </c>
      <c r="F248" s="29">
        <v>18</v>
      </c>
      <c r="G248" s="29">
        <v>53</v>
      </c>
      <c r="H248" s="29">
        <v>0</v>
      </c>
      <c r="I248" s="29">
        <v>5369</v>
      </c>
      <c r="J248" s="29">
        <v>5391</v>
      </c>
      <c r="K248" s="29">
        <v>6</v>
      </c>
      <c r="L248" s="29">
        <v>0</v>
      </c>
      <c r="M248" s="29">
        <v>0</v>
      </c>
      <c r="N248" s="29">
        <v>0</v>
      </c>
      <c r="O248" s="29">
        <v>6043</v>
      </c>
      <c r="P248" s="30">
        <v>5409</v>
      </c>
      <c r="Q248" s="44" t="b">
        <f t="shared" si="10"/>
        <v>1</v>
      </c>
      <c r="R248" s="44" t="b">
        <f t="shared" si="10"/>
        <v>1</v>
      </c>
    </row>
    <row r="249" spans="1:18" x14ac:dyDescent="0.25">
      <c r="A249" s="27" t="s">
        <v>840</v>
      </c>
      <c r="B249" s="28" t="s">
        <v>572</v>
      </c>
      <c r="C249" s="29">
        <v>0</v>
      </c>
      <c r="D249" s="29">
        <v>0</v>
      </c>
      <c r="E249" s="29">
        <v>3981</v>
      </c>
      <c r="F249" s="29">
        <v>73</v>
      </c>
      <c r="G249" s="29">
        <v>0</v>
      </c>
      <c r="H249" s="29">
        <v>0</v>
      </c>
      <c r="I249" s="29">
        <v>0</v>
      </c>
      <c r="J249" s="29">
        <v>0</v>
      </c>
      <c r="K249" s="29">
        <v>366</v>
      </c>
      <c r="L249" s="29">
        <v>39</v>
      </c>
      <c r="M249" s="29">
        <v>106</v>
      </c>
      <c r="N249" s="29">
        <v>0</v>
      </c>
      <c r="O249" s="29">
        <v>4453</v>
      </c>
      <c r="P249" s="30">
        <v>112</v>
      </c>
      <c r="Q249" s="44" t="b">
        <f t="shared" si="10"/>
        <v>1</v>
      </c>
      <c r="R249" s="44" t="b">
        <f t="shared" si="10"/>
        <v>1</v>
      </c>
    </row>
    <row r="250" spans="1:18" x14ac:dyDescent="0.25">
      <c r="A250" s="27" t="s">
        <v>841</v>
      </c>
      <c r="B250" s="28" t="s">
        <v>973</v>
      </c>
      <c r="C250" s="29">
        <v>167060</v>
      </c>
      <c r="D250" s="29">
        <v>250583</v>
      </c>
      <c r="E250" s="29">
        <v>16665</v>
      </c>
      <c r="F250" s="29">
        <v>16417</v>
      </c>
      <c r="G250" s="29">
        <v>307</v>
      </c>
      <c r="H250" s="29">
        <v>0</v>
      </c>
      <c r="I250" s="29">
        <v>0</v>
      </c>
      <c r="J250" s="29">
        <v>0</v>
      </c>
      <c r="K250" s="29">
        <v>1741832</v>
      </c>
      <c r="L250" s="29">
        <v>942127</v>
      </c>
      <c r="M250" s="29">
        <v>1074</v>
      </c>
      <c r="N250" s="29">
        <v>1672</v>
      </c>
      <c r="O250" s="29">
        <v>1926938</v>
      </c>
      <c r="P250" s="30">
        <v>1210799</v>
      </c>
      <c r="Q250" s="44" t="b">
        <f t="shared" si="10"/>
        <v>1</v>
      </c>
      <c r="R250" s="44" t="b">
        <f t="shared" si="10"/>
        <v>1</v>
      </c>
    </row>
    <row r="251" spans="1:18" x14ac:dyDescent="0.25">
      <c r="A251" s="27" t="s">
        <v>842</v>
      </c>
      <c r="B251" s="28" t="s">
        <v>573</v>
      </c>
      <c r="C251" s="29">
        <v>0</v>
      </c>
      <c r="D251" s="29">
        <v>0</v>
      </c>
      <c r="E251" s="29">
        <v>0</v>
      </c>
      <c r="F251" s="29">
        <v>0</v>
      </c>
      <c r="G251" s="29">
        <v>0</v>
      </c>
      <c r="H251" s="29">
        <v>0</v>
      </c>
      <c r="I251" s="29">
        <v>0</v>
      </c>
      <c r="J251" s="29">
        <v>0</v>
      </c>
      <c r="K251" s="29">
        <v>0</v>
      </c>
      <c r="L251" s="29">
        <v>0</v>
      </c>
      <c r="M251" s="29">
        <v>0</v>
      </c>
      <c r="N251" s="29">
        <v>0</v>
      </c>
      <c r="O251" s="29">
        <v>0</v>
      </c>
      <c r="P251" s="30">
        <v>0</v>
      </c>
      <c r="Q251" s="44" t="b">
        <f t="shared" si="10"/>
        <v>1</v>
      </c>
      <c r="R251" s="44" t="b">
        <f t="shared" si="10"/>
        <v>1</v>
      </c>
    </row>
    <row r="252" spans="1:18" x14ac:dyDescent="0.25">
      <c r="A252" s="27" t="s">
        <v>843</v>
      </c>
      <c r="B252" s="28" t="s">
        <v>574</v>
      </c>
      <c r="C252" s="29">
        <v>0</v>
      </c>
      <c r="D252" s="29">
        <v>0</v>
      </c>
      <c r="E252" s="29">
        <v>2449</v>
      </c>
      <c r="F252" s="29">
        <v>75</v>
      </c>
      <c r="G252" s="29">
        <v>602</v>
      </c>
      <c r="H252" s="29">
        <v>0</v>
      </c>
      <c r="I252" s="29">
        <v>0</v>
      </c>
      <c r="J252" s="29">
        <v>0</v>
      </c>
      <c r="K252" s="29">
        <v>3545</v>
      </c>
      <c r="L252" s="29">
        <v>1176</v>
      </c>
      <c r="M252" s="29">
        <v>0</v>
      </c>
      <c r="N252" s="29">
        <v>0</v>
      </c>
      <c r="O252" s="29">
        <v>6596</v>
      </c>
      <c r="P252" s="30">
        <v>1251</v>
      </c>
      <c r="Q252" s="44" t="b">
        <f t="shared" si="10"/>
        <v>1</v>
      </c>
      <c r="R252" s="44" t="b">
        <f t="shared" si="10"/>
        <v>1</v>
      </c>
    </row>
    <row r="253" spans="1:18" x14ac:dyDescent="0.25">
      <c r="A253" s="27" t="s">
        <v>844</v>
      </c>
      <c r="B253" s="28" t="s">
        <v>575</v>
      </c>
      <c r="C253" s="29">
        <v>0</v>
      </c>
      <c r="D253" s="29">
        <v>0</v>
      </c>
      <c r="E253" s="29">
        <v>0</v>
      </c>
      <c r="F253" s="29">
        <v>0</v>
      </c>
      <c r="G253" s="29">
        <v>0</v>
      </c>
      <c r="H253" s="29">
        <v>0</v>
      </c>
      <c r="I253" s="29">
        <v>0</v>
      </c>
      <c r="J253" s="29">
        <v>0</v>
      </c>
      <c r="K253" s="29">
        <v>0</v>
      </c>
      <c r="L253" s="29">
        <v>0</v>
      </c>
      <c r="M253" s="29">
        <v>0</v>
      </c>
      <c r="N253" s="29">
        <v>0</v>
      </c>
      <c r="O253" s="29">
        <v>0</v>
      </c>
      <c r="P253" s="30">
        <v>0</v>
      </c>
      <c r="Q253" s="44" t="b">
        <f t="shared" si="10"/>
        <v>1</v>
      </c>
      <c r="R253" s="44" t="b">
        <f t="shared" si="10"/>
        <v>1</v>
      </c>
    </row>
    <row r="254" spans="1:18" x14ac:dyDescent="0.25">
      <c r="A254" s="27" t="s">
        <v>845</v>
      </c>
      <c r="B254" s="28" t="s">
        <v>576</v>
      </c>
      <c r="C254" s="29">
        <v>0</v>
      </c>
      <c r="D254" s="29">
        <v>0</v>
      </c>
      <c r="E254" s="29">
        <v>1275</v>
      </c>
      <c r="F254" s="29">
        <v>884</v>
      </c>
      <c r="G254" s="29">
        <v>844</v>
      </c>
      <c r="H254" s="29">
        <v>0</v>
      </c>
      <c r="I254" s="29">
        <v>0</v>
      </c>
      <c r="J254" s="29">
        <v>0</v>
      </c>
      <c r="K254" s="29">
        <v>152</v>
      </c>
      <c r="L254" s="29">
        <v>0</v>
      </c>
      <c r="M254" s="29">
        <v>3000</v>
      </c>
      <c r="N254" s="29">
        <v>0</v>
      </c>
      <c r="O254" s="29">
        <v>5271</v>
      </c>
      <c r="P254" s="30">
        <v>884</v>
      </c>
      <c r="Q254" s="44" t="b">
        <f t="shared" si="10"/>
        <v>1</v>
      </c>
      <c r="R254" s="44" t="b">
        <f t="shared" si="10"/>
        <v>1</v>
      </c>
    </row>
    <row r="255" spans="1:18" x14ac:dyDescent="0.25">
      <c r="A255" s="27" t="s">
        <v>846</v>
      </c>
      <c r="B255" s="28" t="s">
        <v>577</v>
      </c>
      <c r="C255" s="29">
        <v>0</v>
      </c>
      <c r="D255" s="29">
        <v>0</v>
      </c>
      <c r="E255" s="29">
        <v>0</v>
      </c>
      <c r="F255" s="29">
        <v>0</v>
      </c>
      <c r="G255" s="29">
        <v>0</v>
      </c>
      <c r="H255" s="29">
        <v>0</v>
      </c>
      <c r="I255" s="29">
        <v>0</v>
      </c>
      <c r="J255" s="29">
        <v>0</v>
      </c>
      <c r="K255" s="29">
        <v>0</v>
      </c>
      <c r="L255" s="29">
        <v>0</v>
      </c>
      <c r="M255" s="29">
        <v>0</v>
      </c>
      <c r="N255" s="29">
        <v>0</v>
      </c>
      <c r="O255" s="29">
        <v>0</v>
      </c>
      <c r="P255" s="30">
        <v>0</v>
      </c>
      <c r="Q255" s="44" t="b">
        <f t="shared" si="10"/>
        <v>1</v>
      </c>
      <c r="R255" s="44" t="b">
        <f t="shared" si="10"/>
        <v>1</v>
      </c>
    </row>
    <row r="256" spans="1:18" x14ac:dyDescent="0.25">
      <c r="A256" s="27" t="s">
        <v>847</v>
      </c>
      <c r="B256" s="28" t="s">
        <v>578</v>
      </c>
      <c r="C256" s="29">
        <v>0</v>
      </c>
      <c r="D256" s="29">
        <v>0</v>
      </c>
      <c r="E256" s="29">
        <v>697</v>
      </c>
      <c r="F256" s="29">
        <v>29</v>
      </c>
      <c r="G256" s="29">
        <v>0</v>
      </c>
      <c r="H256" s="29">
        <v>0</v>
      </c>
      <c r="I256" s="29">
        <v>0</v>
      </c>
      <c r="J256" s="29">
        <v>0</v>
      </c>
      <c r="K256" s="29">
        <v>1093</v>
      </c>
      <c r="L256" s="29">
        <v>863</v>
      </c>
      <c r="M256" s="29">
        <v>690</v>
      </c>
      <c r="N256" s="29">
        <v>592</v>
      </c>
      <c r="O256" s="29">
        <v>2480</v>
      </c>
      <c r="P256" s="30">
        <v>1484</v>
      </c>
      <c r="Q256" s="44" t="b">
        <f t="shared" si="10"/>
        <v>1</v>
      </c>
      <c r="R256" s="44" t="b">
        <f t="shared" si="10"/>
        <v>1</v>
      </c>
    </row>
    <row r="257" spans="1:18" x14ac:dyDescent="0.25">
      <c r="A257" s="27" t="s">
        <v>848</v>
      </c>
      <c r="B257" s="28" t="s">
        <v>579</v>
      </c>
      <c r="C257" s="29">
        <v>0</v>
      </c>
      <c r="D257" s="29">
        <v>0</v>
      </c>
      <c r="E257" s="29">
        <v>3211</v>
      </c>
      <c r="F257" s="29">
        <v>1594</v>
      </c>
      <c r="G257" s="29">
        <v>0</v>
      </c>
      <c r="H257" s="29">
        <v>0</v>
      </c>
      <c r="I257" s="29">
        <v>0</v>
      </c>
      <c r="J257" s="29">
        <v>0</v>
      </c>
      <c r="K257" s="29">
        <v>11781</v>
      </c>
      <c r="L257" s="29">
        <v>10746</v>
      </c>
      <c r="M257" s="29">
        <v>540</v>
      </c>
      <c r="N257" s="29">
        <v>607</v>
      </c>
      <c r="O257" s="29">
        <v>15532</v>
      </c>
      <c r="P257" s="30">
        <v>12947</v>
      </c>
      <c r="Q257" s="44" t="b">
        <f t="shared" ref="Q257:Q259" si="11">(C257+E257+G257+I257+K257+M257)=O257</f>
        <v>1</v>
      </c>
      <c r="R257" s="44" t="b">
        <f t="shared" ref="R257:R259" si="12">(D257+F257+H257+J257+L257+N257)=P257</f>
        <v>1</v>
      </c>
    </row>
    <row r="258" spans="1:18" x14ac:dyDescent="0.25">
      <c r="A258" s="27" t="s">
        <v>849</v>
      </c>
      <c r="B258" s="28" t="s">
        <v>580</v>
      </c>
      <c r="C258" s="29">
        <v>24</v>
      </c>
      <c r="D258" s="29">
        <v>0</v>
      </c>
      <c r="E258" s="29">
        <v>255</v>
      </c>
      <c r="F258" s="29">
        <v>256</v>
      </c>
      <c r="G258" s="29">
        <v>0</v>
      </c>
      <c r="H258" s="29">
        <v>792</v>
      </c>
      <c r="I258" s="29">
        <v>0</v>
      </c>
      <c r="J258" s="29">
        <v>0</v>
      </c>
      <c r="K258" s="29">
        <v>1014</v>
      </c>
      <c r="L258" s="29">
        <v>554</v>
      </c>
      <c r="M258" s="29">
        <v>24</v>
      </c>
      <c r="N258" s="29">
        <v>0</v>
      </c>
      <c r="O258" s="29">
        <v>1317</v>
      </c>
      <c r="P258" s="30">
        <v>1602</v>
      </c>
      <c r="Q258" s="44" t="b">
        <f t="shared" si="11"/>
        <v>1</v>
      </c>
      <c r="R258" s="44" t="b">
        <f t="shared" si="12"/>
        <v>1</v>
      </c>
    </row>
    <row r="259" spans="1:18" x14ac:dyDescent="0.25">
      <c r="A259" s="27" t="s">
        <v>1022</v>
      </c>
      <c r="B259" s="28" t="s">
        <v>581</v>
      </c>
      <c r="C259" s="29">
        <v>0</v>
      </c>
      <c r="D259" s="29">
        <v>0</v>
      </c>
      <c r="E259" s="29">
        <v>988</v>
      </c>
      <c r="F259" s="29">
        <v>33589</v>
      </c>
      <c r="G259" s="29">
        <v>0</v>
      </c>
      <c r="H259" s="29">
        <v>0</v>
      </c>
      <c r="I259" s="29">
        <v>0</v>
      </c>
      <c r="J259" s="29">
        <v>0</v>
      </c>
      <c r="K259" s="29">
        <v>54437</v>
      </c>
      <c r="L259" s="29">
        <v>9974</v>
      </c>
      <c r="M259" s="29">
        <v>3124</v>
      </c>
      <c r="N259" s="29">
        <v>5133</v>
      </c>
      <c r="O259" s="29">
        <v>58549</v>
      </c>
      <c r="P259" s="30">
        <v>48696</v>
      </c>
      <c r="Q259" s="44" t="b">
        <f t="shared" si="11"/>
        <v>1</v>
      </c>
      <c r="R259" s="44" t="b">
        <f t="shared" si="12"/>
        <v>1</v>
      </c>
    </row>
    <row r="260" spans="1:18" x14ac:dyDescent="0.25">
      <c r="A260" s="60" t="s">
        <v>13</v>
      </c>
      <c r="B260" s="61"/>
      <c r="C260" s="23">
        <v>7781869</v>
      </c>
      <c r="D260" s="23">
        <v>5773177</v>
      </c>
      <c r="E260" s="23">
        <v>1739851</v>
      </c>
      <c r="F260" s="23">
        <v>1722103</v>
      </c>
      <c r="G260" s="23">
        <v>804357</v>
      </c>
      <c r="H260" s="23">
        <v>1217673</v>
      </c>
      <c r="I260" s="23">
        <v>3850979</v>
      </c>
      <c r="J260" s="23">
        <v>3169852</v>
      </c>
      <c r="K260" s="23">
        <v>2667318</v>
      </c>
      <c r="L260" s="23">
        <v>1733865</v>
      </c>
      <c r="M260" s="23">
        <v>2167449</v>
      </c>
      <c r="N260" s="23">
        <v>1601195</v>
      </c>
      <c r="O260" s="23">
        <v>19011823</v>
      </c>
      <c r="P260" s="24">
        <v>15217865</v>
      </c>
      <c r="Q260" s="44"/>
      <c r="R260" s="44"/>
    </row>
    <row r="261" spans="1:18" x14ac:dyDescent="0.25">
      <c r="A261" s="49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44"/>
      <c r="R261" s="44"/>
    </row>
    <row r="262" spans="1:18" x14ac:dyDescent="0.25">
      <c r="A262" s="49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44"/>
      <c r="R262" s="44"/>
    </row>
  </sheetData>
  <mergeCells count="9">
    <mergeCell ref="K3:L3"/>
    <mergeCell ref="M3:N3"/>
    <mergeCell ref="O3:P3"/>
    <mergeCell ref="A260:B260"/>
    <mergeCell ref="C3:D3"/>
    <mergeCell ref="E3:F3"/>
    <mergeCell ref="G3:H3"/>
    <mergeCell ref="I3:J3"/>
    <mergeCell ref="A3:B4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R262"/>
  <sheetViews>
    <sheetView topLeftCell="A13" zoomScaleNormal="100" workbookViewId="0">
      <selection activeCell="M17" sqref="M17"/>
    </sheetView>
  </sheetViews>
  <sheetFormatPr defaultColWidth="8.85546875" defaultRowHeight="12.75" x14ac:dyDescent="0.2"/>
  <cols>
    <col min="1" max="1" width="4" style="21" customWidth="1"/>
    <col min="2" max="2" width="51" style="2" bestFit="1" customWidth="1"/>
    <col min="3" max="15" width="13.42578125" style="2" customWidth="1"/>
    <col min="16" max="16" width="15.5703125" style="2" customWidth="1"/>
    <col min="17" max="18" width="0" style="45" hidden="1" customWidth="1"/>
    <col min="19" max="16384" width="8.85546875" style="2"/>
  </cols>
  <sheetData>
    <row r="1" spans="1:18" ht="14.25" x14ac:dyDescent="0.2">
      <c r="B1" s="19" t="s">
        <v>861</v>
      </c>
    </row>
    <row r="3" spans="1:18" s="13" customFormat="1" ht="29.1" customHeight="1" x14ac:dyDescent="0.2">
      <c r="A3" s="62"/>
      <c r="B3" s="63"/>
      <c r="C3" s="51" t="s">
        <v>0</v>
      </c>
      <c r="D3" s="58"/>
      <c r="E3" s="51" t="s">
        <v>1</v>
      </c>
      <c r="F3" s="58"/>
      <c r="G3" s="51" t="s">
        <v>2</v>
      </c>
      <c r="H3" s="58"/>
      <c r="I3" s="51" t="s">
        <v>3</v>
      </c>
      <c r="J3" s="58"/>
      <c r="K3" s="51" t="s">
        <v>4</v>
      </c>
      <c r="L3" s="58"/>
      <c r="M3" s="51" t="s">
        <v>5</v>
      </c>
      <c r="N3" s="58"/>
      <c r="O3" s="51" t="s">
        <v>583</v>
      </c>
      <c r="P3" s="59"/>
      <c r="Q3" s="46"/>
      <c r="R3" s="46"/>
    </row>
    <row r="4" spans="1:18" s="12" customFormat="1" x14ac:dyDescent="0.2">
      <c r="A4" s="64"/>
      <c r="B4" s="65"/>
      <c r="C4" s="31" t="s">
        <v>862</v>
      </c>
      <c r="D4" s="31" t="s">
        <v>863</v>
      </c>
      <c r="E4" s="31" t="s">
        <v>862</v>
      </c>
      <c r="F4" s="31" t="s">
        <v>863</v>
      </c>
      <c r="G4" s="31" t="s">
        <v>862</v>
      </c>
      <c r="H4" s="31" t="s">
        <v>863</v>
      </c>
      <c r="I4" s="31" t="s">
        <v>862</v>
      </c>
      <c r="J4" s="31" t="s">
        <v>863</v>
      </c>
      <c r="K4" s="31" t="s">
        <v>862</v>
      </c>
      <c r="L4" s="31" t="s">
        <v>863</v>
      </c>
      <c r="M4" s="31" t="s">
        <v>862</v>
      </c>
      <c r="N4" s="31" t="s">
        <v>863</v>
      </c>
      <c r="O4" s="31" t="s">
        <v>862</v>
      </c>
      <c r="P4" s="33" t="s">
        <v>863</v>
      </c>
      <c r="Q4" s="47"/>
      <c r="R4" s="47"/>
    </row>
    <row r="5" spans="1:18" x14ac:dyDescent="0.2">
      <c r="A5" s="27" t="s">
        <v>596</v>
      </c>
      <c r="B5" s="28" t="s">
        <v>970</v>
      </c>
      <c r="C5" s="29">
        <v>7759</v>
      </c>
      <c r="D5" s="29">
        <v>0</v>
      </c>
      <c r="E5" s="29">
        <v>53152</v>
      </c>
      <c r="F5" s="29">
        <v>36928</v>
      </c>
      <c r="G5" s="29">
        <v>50</v>
      </c>
      <c r="H5" s="29">
        <v>796</v>
      </c>
      <c r="I5" s="29">
        <v>99418</v>
      </c>
      <c r="J5" s="29">
        <v>97361</v>
      </c>
      <c r="K5" s="29">
        <v>0</v>
      </c>
      <c r="L5" s="29">
        <v>0</v>
      </c>
      <c r="M5" s="29">
        <v>765382</v>
      </c>
      <c r="N5" s="29">
        <v>443945</v>
      </c>
      <c r="O5" s="29">
        <v>925761</v>
      </c>
      <c r="P5" s="30">
        <v>579030</v>
      </c>
      <c r="Q5" s="48" t="b">
        <f>(C5+E5+G5+I5+K5+M5)=O5</f>
        <v>1</v>
      </c>
      <c r="R5" s="48" t="b">
        <f>(D5+F5+H5+J5+L5+N5)=P5</f>
        <v>1</v>
      </c>
    </row>
    <row r="6" spans="1:18" x14ac:dyDescent="0.2">
      <c r="A6" s="27" t="s">
        <v>597</v>
      </c>
      <c r="B6" s="28" t="s">
        <v>1025</v>
      </c>
      <c r="C6" s="29">
        <v>0</v>
      </c>
      <c r="D6" s="29">
        <v>0</v>
      </c>
      <c r="E6" s="29">
        <v>45451</v>
      </c>
      <c r="F6" s="29">
        <v>58171</v>
      </c>
      <c r="G6" s="29">
        <v>588</v>
      </c>
      <c r="H6" s="29">
        <v>706</v>
      </c>
      <c r="I6" s="29">
        <v>7533</v>
      </c>
      <c r="J6" s="29">
        <v>33547</v>
      </c>
      <c r="K6" s="29">
        <v>523</v>
      </c>
      <c r="L6" s="29">
        <v>243</v>
      </c>
      <c r="M6" s="29">
        <v>0</v>
      </c>
      <c r="N6" s="29">
        <v>0</v>
      </c>
      <c r="O6" s="29">
        <v>54095</v>
      </c>
      <c r="P6" s="30">
        <v>92667</v>
      </c>
      <c r="Q6" s="48" t="b">
        <f t="shared" ref="Q6:Q31" si="0">(C6+E6+G6+I6+K6+M6)=O6</f>
        <v>1</v>
      </c>
      <c r="R6" s="48" t="b">
        <f t="shared" ref="R6:R31" si="1">(D6+F6+H6+J6+L6+N6)=P6</f>
        <v>1</v>
      </c>
    </row>
    <row r="7" spans="1:18" x14ac:dyDescent="0.2">
      <c r="A7" s="27" t="s">
        <v>598</v>
      </c>
      <c r="B7" s="28" t="s">
        <v>1026</v>
      </c>
      <c r="C7" s="29">
        <v>0</v>
      </c>
      <c r="D7" s="29">
        <v>0</v>
      </c>
      <c r="E7" s="29">
        <v>58358</v>
      </c>
      <c r="F7" s="29">
        <v>98712</v>
      </c>
      <c r="G7" s="29">
        <v>3069</v>
      </c>
      <c r="H7" s="29">
        <v>2169</v>
      </c>
      <c r="I7" s="29">
        <v>210124</v>
      </c>
      <c r="J7" s="29">
        <v>208617</v>
      </c>
      <c r="K7" s="29">
        <v>0</v>
      </c>
      <c r="L7" s="29">
        <v>0</v>
      </c>
      <c r="M7" s="29">
        <v>3851</v>
      </c>
      <c r="N7" s="29">
        <v>7732</v>
      </c>
      <c r="O7" s="29">
        <v>275402</v>
      </c>
      <c r="P7" s="30">
        <v>317230</v>
      </c>
      <c r="Q7" s="48" t="b">
        <f t="shared" si="0"/>
        <v>1</v>
      </c>
      <c r="R7" s="48" t="b">
        <f t="shared" si="1"/>
        <v>1</v>
      </c>
    </row>
    <row r="8" spans="1:18" x14ac:dyDescent="0.2">
      <c r="A8" s="27" t="s">
        <v>599</v>
      </c>
      <c r="B8" s="28" t="s">
        <v>1002</v>
      </c>
      <c r="C8" s="29">
        <v>64797</v>
      </c>
      <c r="D8" s="29">
        <v>122115</v>
      </c>
      <c r="E8" s="29">
        <v>8803</v>
      </c>
      <c r="F8" s="29">
        <v>20779</v>
      </c>
      <c r="G8" s="29">
        <v>347</v>
      </c>
      <c r="H8" s="29">
        <v>0</v>
      </c>
      <c r="I8" s="29">
        <v>0</v>
      </c>
      <c r="J8" s="29">
        <v>0</v>
      </c>
      <c r="K8" s="29">
        <v>3348</v>
      </c>
      <c r="L8" s="29">
        <v>0</v>
      </c>
      <c r="M8" s="29">
        <v>0</v>
      </c>
      <c r="N8" s="29">
        <v>0</v>
      </c>
      <c r="O8" s="29">
        <v>77295</v>
      </c>
      <c r="P8" s="30">
        <v>142894</v>
      </c>
      <c r="Q8" s="48" t="b">
        <f t="shared" si="0"/>
        <v>1</v>
      </c>
      <c r="R8" s="48" t="b">
        <f t="shared" si="1"/>
        <v>1</v>
      </c>
    </row>
    <row r="9" spans="1:18" x14ac:dyDescent="0.2">
      <c r="A9" s="27" t="s">
        <v>600</v>
      </c>
      <c r="B9" s="28" t="s">
        <v>994</v>
      </c>
      <c r="C9" s="29">
        <v>0</v>
      </c>
      <c r="D9" s="29">
        <v>0</v>
      </c>
      <c r="E9" s="29">
        <v>45429</v>
      </c>
      <c r="F9" s="29">
        <v>96730</v>
      </c>
      <c r="G9" s="29">
        <v>4187</v>
      </c>
      <c r="H9" s="29">
        <v>5531</v>
      </c>
      <c r="I9" s="29">
        <v>142442</v>
      </c>
      <c r="J9" s="29">
        <v>302198</v>
      </c>
      <c r="K9" s="29">
        <v>0</v>
      </c>
      <c r="L9" s="29">
        <v>0</v>
      </c>
      <c r="M9" s="29">
        <v>0</v>
      </c>
      <c r="N9" s="29">
        <v>0</v>
      </c>
      <c r="O9" s="29">
        <v>192058</v>
      </c>
      <c r="P9" s="30">
        <v>404459</v>
      </c>
      <c r="Q9" s="48" t="b">
        <f t="shared" si="0"/>
        <v>1</v>
      </c>
      <c r="R9" s="48" t="b">
        <f t="shared" si="1"/>
        <v>1</v>
      </c>
    </row>
    <row r="10" spans="1:18" x14ac:dyDescent="0.2">
      <c r="A10" s="27" t="s">
        <v>601</v>
      </c>
      <c r="B10" s="28" t="s">
        <v>995</v>
      </c>
      <c r="C10" s="29">
        <v>33142</v>
      </c>
      <c r="D10" s="29">
        <v>98965</v>
      </c>
      <c r="E10" s="29">
        <v>140037</v>
      </c>
      <c r="F10" s="29">
        <v>162645</v>
      </c>
      <c r="G10" s="29">
        <v>2467</v>
      </c>
      <c r="H10" s="29">
        <v>6131</v>
      </c>
      <c r="I10" s="29">
        <v>34018</v>
      </c>
      <c r="J10" s="29">
        <v>85425</v>
      </c>
      <c r="K10" s="29">
        <v>0</v>
      </c>
      <c r="L10" s="29">
        <v>0</v>
      </c>
      <c r="M10" s="29">
        <v>0</v>
      </c>
      <c r="N10" s="29">
        <v>0</v>
      </c>
      <c r="O10" s="29">
        <v>209664</v>
      </c>
      <c r="P10" s="30">
        <v>353166</v>
      </c>
      <c r="Q10" s="48" t="b">
        <f t="shared" si="0"/>
        <v>1</v>
      </c>
      <c r="R10" s="48" t="b">
        <f t="shared" si="1"/>
        <v>1</v>
      </c>
    </row>
    <row r="11" spans="1:18" x14ac:dyDescent="0.2">
      <c r="A11" s="27" t="s">
        <v>602</v>
      </c>
      <c r="B11" s="28" t="s">
        <v>974</v>
      </c>
      <c r="C11" s="29">
        <v>2069</v>
      </c>
      <c r="D11" s="29">
        <v>1499</v>
      </c>
      <c r="E11" s="29">
        <v>23522</v>
      </c>
      <c r="F11" s="29">
        <v>36940</v>
      </c>
      <c r="G11" s="29">
        <v>0</v>
      </c>
      <c r="H11" s="29">
        <v>743</v>
      </c>
      <c r="I11" s="29">
        <v>66440</v>
      </c>
      <c r="J11" s="29">
        <v>46427</v>
      </c>
      <c r="K11" s="29">
        <v>1702</v>
      </c>
      <c r="L11" s="29">
        <v>1383</v>
      </c>
      <c r="M11" s="29">
        <v>1743</v>
      </c>
      <c r="N11" s="29">
        <v>1452</v>
      </c>
      <c r="O11" s="29">
        <v>95476</v>
      </c>
      <c r="P11" s="30">
        <v>88444</v>
      </c>
      <c r="Q11" s="48" t="b">
        <f t="shared" si="0"/>
        <v>1</v>
      </c>
      <c r="R11" s="48" t="b">
        <f t="shared" si="1"/>
        <v>1</v>
      </c>
    </row>
    <row r="12" spans="1:18" x14ac:dyDescent="0.2">
      <c r="A12" s="27" t="s">
        <v>603</v>
      </c>
      <c r="B12" s="28" t="s">
        <v>975</v>
      </c>
      <c r="C12" s="29">
        <v>0</v>
      </c>
      <c r="D12" s="29">
        <v>0</v>
      </c>
      <c r="E12" s="29">
        <v>27740</v>
      </c>
      <c r="F12" s="29">
        <v>123591</v>
      </c>
      <c r="G12" s="29">
        <v>3916</v>
      </c>
      <c r="H12" s="29">
        <v>7520</v>
      </c>
      <c r="I12" s="29">
        <v>10028</v>
      </c>
      <c r="J12" s="29">
        <v>175202</v>
      </c>
      <c r="K12" s="29">
        <v>0</v>
      </c>
      <c r="L12" s="29">
        <v>1537</v>
      </c>
      <c r="M12" s="29">
        <v>30749</v>
      </c>
      <c r="N12" s="29">
        <v>164821</v>
      </c>
      <c r="O12" s="29">
        <v>72433</v>
      </c>
      <c r="P12" s="30">
        <v>472671</v>
      </c>
      <c r="Q12" s="48" t="b">
        <f t="shared" si="0"/>
        <v>1</v>
      </c>
      <c r="R12" s="48" t="b">
        <f t="shared" si="1"/>
        <v>1</v>
      </c>
    </row>
    <row r="13" spans="1:18" x14ac:dyDescent="0.2">
      <c r="A13" s="27" t="s">
        <v>604</v>
      </c>
      <c r="B13" s="28" t="s">
        <v>976</v>
      </c>
      <c r="C13" s="29">
        <v>361336</v>
      </c>
      <c r="D13" s="29">
        <v>423500</v>
      </c>
      <c r="E13" s="29">
        <v>26535</v>
      </c>
      <c r="F13" s="29">
        <v>31734</v>
      </c>
      <c r="G13" s="29">
        <v>9</v>
      </c>
      <c r="H13" s="29">
        <v>457</v>
      </c>
      <c r="I13" s="29">
        <v>16981</v>
      </c>
      <c r="J13" s="29">
        <v>70938</v>
      </c>
      <c r="K13" s="29">
        <v>12142</v>
      </c>
      <c r="L13" s="29">
        <v>12903</v>
      </c>
      <c r="M13" s="29">
        <v>18396</v>
      </c>
      <c r="N13" s="29">
        <v>328</v>
      </c>
      <c r="O13" s="29">
        <v>435399</v>
      </c>
      <c r="P13" s="30">
        <v>539860</v>
      </c>
      <c r="Q13" s="48" t="b">
        <f t="shared" si="0"/>
        <v>1</v>
      </c>
      <c r="R13" s="48" t="b">
        <f t="shared" si="1"/>
        <v>1</v>
      </c>
    </row>
    <row r="14" spans="1:18" x14ac:dyDescent="0.2">
      <c r="A14" s="27" t="s">
        <v>605</v>
      </c>
      <c r="B14" s="28" t="s">
        <v>949</v>
      </c>
      <c r="C14" s="29">
        <v>464253</v>
      </c>
      <c r="D14" s="29">
        <v>576663</v>
      </c>
      <c r="E14" s="29">
        <v>247943</v>
      </c>
      <c r="F14" s="29">
        <v>271539</v>
      </c>
      <c r="G14" s="29">
        <v>0</v>
      </c>
      <c r="H14" s="29">
        <v>0</v>
      </c>
      <c r="I14" s="29">
        <v>0</v>
      </c>
      <c r="J14" s="29">
        <v>0</v>
      </c>
      <c r="K14" s="29">
        <v>43352</v>
      </c>
      <c r="L14" s="29">
        <v>31521</v>
      </c>
      <c r="M14" s="29">
        <v>586</v>
      </c>
      <c r="N14" s="29">
        <v>5955</v>
      </c>
      <c r="O14" s="29">
        <v>756134</v>
      </c>
      <c r="P14" s="30">
        <v>885678</v>
      </c>
      <c r="Q14" s="48" t="b">
        <f t="shared" si="0"/>
        <v>1</v>
      </c>
      <c r="R14" s="48" t="b">
        <f t="shared" si="1"/>
        <v>1</v>
      </c>
    </row>
    <row r="15" spans="1:18" x14ac:dyDescent="0.2">
      <c r="A15" s="27" t="s">
        <v>606</v>
      </c>
      <c r="B15" s="28" t="s">
        <v>906</v>
      </c>
      <c r="C15" s="29">
        <v>27969</v>
      </c>
      <c r="D15" s="29">
        <v>65542</v>
      </c>
      <c r="E15" s="29">
        <v>38928</v>
      </c>
      <c r="F15" s="29">
        <v>75791</v>
      </c>
      <c r="G15" s="29">
        <v>5565</v>
      </c>
      <c r="H15" s="29">
        <v>4227</v>
      </c>
      <c r="I15" s="29">
        <v>0</v>
      </c>
      <c r="J15" s="29">
        <v>56399</v>
      </c>
      <c r="K15" s="29">
        <v>0</v>
      </c>
      <c r="L15" s="29">
        <v>0</v>
      </c>
      <c r="M15" s="29">
        <v>0</v>
      </c>
      <c r="N15" s="29">
        <v>0</v>
      </c>
      <c r="O15" s="29">
        <v>72462</v>
      </c>
      <c r="P15" s="30">
        <v>201959</v>
      </c>
      <c r="Q15" s="48" t="b">
        <f t="shared" si="0"/>
        <v>1</v>
      </c>
      <c r="R15" s="48" t="b">
        <f t="shared" si="1"/>
        <v>1</v>
      </c>
    </row>
    <row r="16" spans="1:18" x14ac:dyDescent="0.2">
      <c r="A16" s="27" t="s">
        <v>607</v>
      </c>
      <c r="B16" s="28" t="s">
        <v>1003</v>
      </c>
      <c r="C16" s="29">
        <v>107261</v>
      </c>
      <c r="D16" s="29">
        <v>248457</v>
      </c>
      <c r="E16" s="29">
        <v>157798</v>
      </c>
      <c r="F16" s="29">
        <v>211189</v>
      </c>
      <c r="G16" s="29">
        <v>3325</v>
      </c>
      <c r="H16" s="29">
        <v>2508</v>
      </c>
      <c r="I16" s="29">
        <v>207883</v>
      </c>
      <c r="J16" s="29">
        <v>123101</v>
      </c>
      <c r="K16" s="29">
        <v>0</v>
      </c>
      <c r="L16" s="29">
        <v>0</v>
      </c>
      <c r="M16" s="29">
        <v>0</v>
      </c>
      <c r="N16" s="29">
        <v>456</v>
      </c>
      <c r="O16" s="29">
        <v>476267</v>
      </c>
      <c r="P16" s="30">
        <v>585711</v>
      </c>
      <c r="Q16" s="48" t="b">
        <f t="shared" si="0"/>
        <v>1</v>
      </c>
      <c r="R16" s="48" t="b">
        <f t="shared" si="1"/>
        <v>1</v>
      </c>
    </row>
    <row r="17" spans="1:18" x14ac:dyDescent="0.2">
      <c r="A17" s="27" t="s">
        <v>608</v>
      </c>
      <c r="B17" s="28" t="s">
        <v>1004</v>
      </c>
      <c r="C17" s="29">
        <v>0</v>
      </c>
      <c r="D17" s="29">
        <v>29096</v>
      </c>
      <c r="E17" s="29">
        <v>8252</v>
      </c>
      <c r="F17" s="29">
        <v>13501</v>
      </c>
      <c r="G17" s="29">
        <v>472</v>
      </c>
      <c r="H17" s="29">
        <v>2835</v>
      </c>
      <c r="I17" s="29">
        <v>182867</v>
      </c>
      <c r="J17" s="29">
        <v>0</v>
      </c>
      <c r="K17" s="29">
        <v>0</v>
      </c>
      <c r="L17" s="29">
        <v>245</v>
      </c>
      <c r="M17" s="29">
        <v>0</v>
      </c>
      <c r="N17" s="29">
        <v>0</v>
      </c>
      <c r="O17" s="29">
        <v>191591</v>
      </c>
      <c r="P17" s="30">
        <v>45677</v>
      </c>
      <c r="Q17" s="48" t="b">
        <f t="shared" si="0"/>
        <v>1</v>
      </c>
      <c r="R17" s="48" t="b">
        <f t="shared" si="1"/>
        <v>1</v>
      </c>
    </row>
    <row r="18" spans="1:18" x14ac:dyDescent="0.2">
      <c r="A18" s="27" t="s">
        <v>609</v>
      </c>
      <c r="B18" s="28" t="s">
        <v>1005</v>
      </c>
      <c r="C18" s="29">
        <v>0</v>
      </c>
      <c r="D18" s="29">
        <v>0</v>
      </c>
      <c r="E18" s="29">
        <v>119819</v>
      </c>
      <c r="F18" s="29">
        <v>123670</v>
      </c>
      <c r="G18" s="29">
        <v>2134</v>
      </c>
      <c r="H18" s="29">
        <v>2763</v>
      </c>
      <c r="I18" s="29">
        <v>79150</v>
      </c>
      <c r="J18" s="29">
        <v>0</v>
      </c>
      <c r="K18" s="29">
        <v>6605</v>
      </c>
      <c r="L18" s="29">
        <v>517</v>
      </c>
      <c r="M18" s="29">
        <v>23230</v>
      </c>
      <c r="N18" s="29">
        <v>256444</v>
      </c>
      <c r="O18" s="29">
        <v>230938</v>
      </c>
      <c r="P18" s="30">
        <v>383394</v>
      </c>
      <c r="Q18" s="48" t="b">
        <f t="shared" si="0"/>
        <v>1</v>
      </c>
      <c r="R18" s="48" t="b">
        <f t="shared" si="1"/>
        <v>1</v>
      </c>
    </row>
    <row r="19" spans="1:18" x14ac:dyDescent="0.2">
      <c r="A19" s="27" t="s">
        <v>610</v>
      </c>
      <c r="B19" s="28" t="s">
        <v>1006</v>
      </c>
      <c r="C19" s="29">
        <v>54700</v>
      </c>
      <c r="D19" s="29">
        <v>29151</v>
      </c>
      <c r="E19" s="29">
        <v>113373</v>
      </c>
      <c r="F19" s="29">
        <v>112897</v>
      </c>
      <c r="G19" s="29">
        <v>3742</v>
      </c>
      <c r="H19" s="29">
        <v>2012</v>
      </c>
      <c r="I19" s="29">
        <v>92964</v>
      </c>
      <c r="J19" s="29">
        <v>77727</v>
      </c>
      <c r="K19" s="29">
        <v>38</v>
      </c>
      <c r="L19" s="29">
        <v>0</v>
      </c>
      <c r="M19" s="29">
        <v>328662</v>
      </c>
      <c r="N19" s="29">
        <v>442807</v>
      </c>
      <c r="O19" s="29">
        <v>593479</v>
      </c>
      <c r="P19" s="30">
        <v>664594</v>
      </c>
      <c r="Q19" s="48" t="b">
        <f t="shared" si="0"/>
        <v>1</v>
      </c>
      <c r="R19" s="48" t="b">
        <f t="shared" si="1"/>
        <v>1</v>
      </c>
    </row>
    <row r="20" spans="1:18" x14ac:dyDescent="0.2">
      <c r="A20" s="27" t="s">
        <v>611</v>
      </c>
      <c r="B20" s="28" t="s">
        <v>1007</v>
      </c>
      <c r="C20" s="29">
        <v>3325</v>
      </c>
      <c r="D20" s="29">
        <v>953</v>
      </c>
      <c r="E20" s="29">
        <v>10351</v>
      </c>
      <c r="F20" s="29">
        <v>19288</v>
      </c>
      <c r="G20" s="29">
        <v>867</v>
      </c>
      <c r="H20" s="29">
        <v>667</v>
      </c>
      <c r="I20" s="29">
        <v>10942</v>
      </c>
      <c r="J20" s="29">
        <v>45771</v>
      </c>
      <c r="K20" s="29">
        <v>918</v>
      </c>
      <c r="L20" s="29">
        <v>262</v>
      </c>
      <c r="M20" s="29">
        <v>0</v>
      </c>
      <c r="N20" s="29">
        <v>0</v>
      </c>
      <c r="O20" s="29">
        <v>26403</v>
      </c>
      <c r="P20" s="30">
        <v>66941</v>
      </c>
      <c r="Q20" s="48" t="b">
        <f t="shared" si="0"/>
        <v>1</v>
      </c>
      <c r="R20" s="48" t="b">
        <f t="shared" si="1"/>
        <v>1</v>
      </c>
    </row>
    <row r="21" spans="1:18" x14ac:dyDescent="0.2">
      <c r="A21" s="27" t="s">
        <v>612</v>
      </c>
      <c r="B21" s="28" t="s">
        <v>1027</v>
      </c>
      <c r="C21" s="29">
        <v>185145</v>
      </c>
      <c r="D21" s="29">
        <v>206418</v>
      </c>
      <c r="E21" s="29">
        <v>49397</v>
      </c>
      <c r="F21" s="29">
        <v>11339</v>
      </c>
      <c r="G21" s="29">
        <v>0</v>
      </c>
      <c r="H21" s="29">
        <v>5882</v>
      </c>
      <c r="I21" s="29">
        <v>0</v>
      </c>
      <c r="J21" s="29">
        <v>87135</v>
      </c>
      <c r="K21" s="29">
        <v>1698</v>
      </c>
      <c r="L21" s="29">
        <v>4511</v>
      </c>
      <c r="M21" s="29">
        <v>0</v>
      </c>
      <c r="N21" s="29">
        <v>0</v>
      </c>
      <c r="O21" s="29">
        <v>236240</v>
      </c>
      <c r="P21" s="30">
        <v>315285</v>
      </c>
      <c r="Q21" s="48" t="b">
        <f t="shared" si="0"/>
        <v>1</v>
      </c>
      <c r="R21" s="48" t="b">
        <f t="shared" si="1"/>
        <v>1</v>
      </c>
    </row>
    <row r="22" spans="1:18" x14ac:dyDescent="0.2">
      <c r="A22" s="27" t="s">
        <v>613</v>
      </c>
      <c r="B22" s="28" t="s">
        <v>1008</v>
      </c>
      <c r="C22" s="29">
        <v>53052</v>
      </c>
      <c r="D22" s="29">
        <v>2264</v>
      </c>
      <c r="E22" s="29">
        <v>174752</v>
      </c>
      <c r="F22" s="29">
        <v>179676</v>
      </c>
      <c r="G22" s="29">
        <v>6137</v>
      </c>
      <c r="H22" s="29">
        <v>1003</v>
      </c>
      <c r="I22" s="29">
        <v>183431</v>
      </c>
      <c r="J22" s="29">
        <v>148729</v>
      </c>
      <c r="K22" s="29">
        <v>1543</v>
      </c>
      <c r="L22" s="29">
        <v>3805</v>
      </c>
      <c r="M22" s="29">
        <v>0</v>
      </c>
      <c r="N22" s="29">
        <v>0</v>
      </c>
      <c r="O22" s="29">
        <v>418915</v>
      </c>
      <c r="P22" s="30">
        <v>335477</v>
      </c>
      <c r="Q22" s="48" t="b">
        <f t="shared" si="0"/>
        <v>1</v>
      </c>
      <c r="R22" s="48" t="b">
        <f t="shared" si="1"/>
        <v>1</v>
      </c>
    </row>
    <row r="23" spans="1:18" x14ac:dyDescent="0.2">
      <c r="A23" s="27" t="s">
        <v>614</v>
      </c>
      <c r="B23" s="28" t="s">
        <v>1009</v>
      </c>
      <c r="C23" s="29">
        <v>0</v>
      </c>
      <c r="D23" s="29">
        <v>0</v>
      </c>
      <c r="E23" s="29">
        <v>34718</v>
      </c>
      <c r="F23" s="29">
        <v>161460</v>
      </c>
      <c r="G23" s="29">
        <v>287</v>
      </c>
      <c r="H23" s="29">
        <v>4519</v>
      </c>
      <c r="I23" s="29">
        <v>55836</v>
      </c>
      <c r="J23" s="29">
        <v>24671</v>
      </c>
      <c r="K23" s="29">
        <v>10315</v>
      </c>
      <c r="L23" s="29">
        <v>63614</v>
      </c>
      <c r="M23" s="29">
        <v>52428</v>
      </c>
      <c r="N23" s="29">
        <v>31348</v>
      </c>
      <c r="O23" s="29">
        <v>153584</v>
      </c>
      <c r="P23" s="30">
        <v>285612</v>
      </c>
      <c r="Q23" s="48" t="b">
        <f t="shared" si="0"/>
        <v>1</v>
      </c>
      <c r="R23" s="48" t="b">
        <f t="shared" si="1"/>
        <v>1</v>
      </c>
    </row>
    <row r="24" spans="1:18" x14ac:dyDescent="0.2">
      <c r="A24" s="27" t="s">
        <v>615</v>
      </c>
      <c r="B24" s="28" t="s">
        <v>1010</v>
      </c>
      <c r="C24" s="29">
        <v>71965</v>
      </c>
      <c r="D24" s="29">
        <v>121911</v>
      </c>
      <c r="E24" s="29">
        <v>100295</v>
      </c>
      <c r="F24" s="29">
        <v>160554</v>
      </c>
      <c r="G24" s="29">
        <v>1105</v>
      </c>
      <c r="H24" s="29">
        <v>2540</v>
      </c>
      <c r="I24" s="29">
        <v>0</v>
      </c>
      <c r="J24" s="29">
        <v>0</v>
      </c>
      <c r="K24" s="29">
        <v>1533</v>
      </c>
      <c r="L24" s="29">
        <v>1262</v>
      </c>
      <c r="M24" s="29">
        <v>0</v>
      </c>
      <c r="N24" s="29">
        <v>0</v>
      </c>
      <c r="O24" s="29">
        <v>174898</v>
      </c>
      <c r="P24" s="30">
        <v>286267</v>
      </c>
      <c r="Q24" s="48" t="b">
        <f t="shared" si="0"/>
        <v>1</v>
      </c>
      <c r="R24" s="48" t="b">
        <f t="shared" si="1"/>
        <v>1</v>
      </c>
    </row>
    <row r="25" spans="1:18" x14ac:dyDescent="0.2">
      <c r="A25" s="27" t="s">
        <v>616</v>
      </c>
      <c r="B25" s="28" t="s">
        <v>1011</v>
      </c>
      <c r="C25" s="29">
        <v>59262</v>
      </c>
      <c r="D25" s="29">
        <v>345681</v>
      </c>
      <c r="E25" s="29">
        <v>41534</v>
      </c>
      <c r="F25" s="29">
        <v>44814</v>
      </c>
      <c r="G25" s="29">
        <v>2684</v>
      </c>
      <c r="H25" s="29">
        <v>2363</v>
      </c>
      <c r="I25" s="29">
        <v>240897</v>
      </c>
      <c r="J25" s="29">
        <v>230172</v>
      </c>
      <c r="K25" s="29">
        <v>7829</v>
      </c>
      <c r="L25" s="29">
        <v>12914</v>
      </c>
      <c r="M25" s="29">
        <v>19808</v>
      </c>
      <c r="N25" s="29">
        <v>10651</v>
      </c>
      <c r="O25" s="29">
        <v>372014</v>
      </c>
      <c r="P25" s="30">
        <v>646595</v>
      </c>
      <c r="Q25" s="48" t="b">
        <f t="shared" si="0"/>
        <v>1</v>
      </c>
      <c r="R25" s="48" t="b">
        <f t="shared" si="1"/>
        <v>1</v>
      </c>
    </row>
    <row r="26" spans="1:18" x14ac:dyDescent="0.2">
      <c r="A26" s="27" t="s">
        <v>617</v>
      </c>
      <c r="B26" s="28" t="s">
        <v>582</v>
      </c>
      <c r="C26" s="29">
        <v>0</v>
      </c>
      <c r="D26" s="29">
        <v>0</v>
      </c>
      <c r="E26" s="29">
        <v>83841</v>
      </c>
      <c r="F26" s="29">
        <v>147324</v>
      </c>
      <c r="G26" s="29">
        <v>3643</v>
      </c>
      <c r="H26" s="29">
        <v>1821</v>
      </c>
      <c r="I26" s="29">
        <v>190708</v>
      </c>
      <c r="J26" s="29">
        <v>253670</v>
      </c>
      <c r="K26" s="29">
        <v>5565</v>
      </c>
      <c r="L26" s="29">
        <v>12288</v>
      </c>
      <c r="M26" s="29">
        <v>13773</v>
      </c>
      <c r="N26" s="29">
        <v>0</v>
      </c>
      <c r="O26" s="29">
        <v>297530</v>
      </c>
      <c r="P26" s="30">
        <v>415103</v>
      </c>
      <c r="Q26" s="48" t="b">
        <f t="shared" si="0"/>
        <v>1</v>
      </c>
      <c r="R26" s="48" t="b">
        <f t="shared" si="1"/>
        <v>1</v>
      </c>
    </row>
    <row r="27" spans="1:18" x14ac:dyDescent="0.2">
      <c r="A27" s="27" t="s">
        <v>618</v>
      </c>
      <c r="B27" s="28" t="s">
        <v>977</v>
      </c>
      <c r="C27" s="29">
        <v>68032</v>
      </c>
      <c r="D27" s="29">
        <v>15887</v>
      </c>
      <c r="E27" s="29">
        <v>33604</v>
      </c>
      <c r="F27" s="29">
        <v>233703</v>
      </c>
      <c r="G27" s="29">
        <v>2657</v>
      </c>
      <c r="H27" s="29">
        <v>4674</v>
      </c>
      <c r="I27" s="29">
        <v>17653</v>
      </c>
      <c r="J27" s="29">
        <v>0</v>
      </c>
      <c r="K27" s="29">
        <v>6082</v>
      </c>
      <c r="L27" s="29">
        <v>8184</v>
      </c>
      <c r="M27" s="29">
        <v>0</v>
      </c>
      <c r="N27" s="29">
        <v>0</v>
      </c>
      <c r="O27" s="29">
        <v>128028</v>
      </c>
      <c r="P27" s="30">
        <v>262448</v>
      </c>
      <c r="Q27" s="48" t="b">
        <f t="shared" si="0"/>
        <v>1</v>
      </c>
      <c r="R27" s="48" t="b">
        <f t="shared" si="1"/>
        <v>1</v>
      </c>
    </row>
    <row r="28" spans="1:18" x14ac:dyDescent="0.2">
      <c r="A28" s="27" t="s">
        <v>619</v>
      </c>
      <c r="B28" s="28" t="s">
        <v>1012</v>
      </c>
      <c r="C28" s="29">
        <v>20451</v>
      </c>
      <c r="D28" s="29">
        <v>79577</v>
      </c>
      <c r="E28" s="29">
        <v>54183</v>
      </c>
      <c r="F28" s="29">
        <v>57114</v>
      </c>
      <c r="G28" s="29">
        <v>4010</v>
      </c>
      <c r="H28" s="29">
        <v>1991</v>
      </c>
      <c r="I28" s="29">
        <v>47427</v>
      </c>
      <c r="J28" s="29">
        <v>0</v>
      </c>
      <c r="K28" s="29">
        <v>14992</v>
      </c>
      <c r="L28" s="29">
        <v>25146</v>
      </c>
      <c r="M28" s="29">
        <v>0</v>
      </c>
      <c r="N28" s="29">
        <v>0</v>
      </c>
      <c r="O28" s="29">
        <v>141063</v>
      </c>
      <c r="P28" s="30">
        <v>163828</v>
      </c>
      <c r="Q28" s="48" t="b">
        <f t="shared" si="0"/>
        <v>1</v>
      </c>
      <c r="R28" s="48" t="b">
        <f t="shared" si="1"/>
        <v>1</v>
      </c>
    </row>
    <row r="29" spans="1:18" x14ac:dyDescent="0.2">
      <c r="A29" s="27" t="s">
        <v>620</v>
      </c>
      <c r="B29" s="28" t="s">
        <v>1028</v>
      </c>
      <c r="C29" s="29">
        <v>16101</v>
      </c>
      <c r="D29" s="29">
        <v>6181</v>
      </c>
      <c r="E29" s="29">
        <v>45642</v>
      </c>
      <c r="F29" s="29">
        <v>6020</v>
      </c>
      <c r="G29" s="29">
        <v>0</v>
      </c>
      <c r="H29" s="29">
        <v>760</v>
      </c>
      <c r="I29" s="29">
        <v>0</v>
      </c>
      <c r="J29" s="29">
        <v>0</v>
      </c>
      <c r="K29" s="29">
        <v>18889</v>
      </c>
      <c r="L29" s="29">
        <v>10557</v>
      </c>
      <c r="M29" s="29">
        <v>0</v>
      </c>
      <c r="N29" s="29">
        <v>156570</v>
      </c>
      <c r="O29" s="29">
        <v>80632</v>
      </c>
      <c r="P29" s="30">
        <v>180088</v>
      </c>
      <c r="Q29" s="48" t="b">
        <f t="shared" si="0"/>
        <v>1</v>
      </c>
      <c r="R29" s="48" t="b">
        <f t="shared" si="1"/>
        <v>1</v>
      </c>
    </row>
    <row r="30" spans="1:18" x14ac:dyDescent="0.2">
      <c r="A30" s="27" t="s">
        <v>621</v>
      </c>
      <c r="B30" s="28" t="s">
        <v>978</v>
      </c>
      <c r="C30" s="29">
        <v>25777</v>
      </c>
      <c r="D30" s="29">
        <v>0</v>
      </c>
      <c r="E30" s="29">
        <v>43323</v>
      </c>
      <c r="F30" s="29">
        <v>37318</v>
      </c>
      <c r="G30" s="29">
        <v>3622</v>
      </c>
      <c r="H30" s="29">
        <v>3116</v>
      </c>
      <c r="I30" s="29">
        <v>56826</v>
      </c>
      <c r="J30" s="29">
        <v>100044</v>
      </c>
      <c r="K30" s="29">
        <v>0</v>
      </c>
      <c r="L30" s="29">
        <v>0</v>
      </c>
      <c r="M30" s="29">
        <v>3260</v>
      </c>
      <c r="N30" s="29">
        <v>255</v>
      </c>
      <c r="O30" s="29">
        <v>132808</v>
      </c>
      <c r="P30" s="30">
        <v>140733</v>
      </c>
      <c r="Q30" s="48" t="b">
        <f t="shared" si="0"/>
        <v>1</v>
      </c>
      <c r="R30" s="48" t="b">
        <f t="shared" si="1"/>
        <v>1</v>
      </c>
    </row>
    <row r="31" spans="1:18" x14ac:dyDescent="0.2">
      <c r="A31" s="70" t="s">
        <v>13</v>
      </c>
      <c r="B31" s="71"/>
      <c r="C31" s="23">
        <v>1626396</v>
      </c>
      <c r="D31" s="23">
        <v>2373860</v>
      </c>
      <c r="E31" s="23">
        <v>1786780</v>
      </c>
      <c r="F31" s="23">
        <v>2533427</v>
      </c>
      <c r="G31" s="23">
        <v>54883</v>
      </c>
      <c r="H31" s="23">
        <v>67734</v>
      </c>
      <c r="I31" s="23">
        <v>1953568</v>
      </c>
      <c r="J31" s="23">
        <v>2167134</v>
      </c>
      <c r="K31" s="23">
        <v>137074</v>
      </c>
      <c r="L31" s="23">
        <v>190892</v>
      </c>
      <c r="M31" s="23">
        <v>1261868</v>
      </c>
      <c r="N31" s="23">
        <v>1522764</v>
      </c>
      <c r="O31" s="23">
        <v>6820569</v>
      </c>
      <c r="P31" s="24">
        <v>8855811</v>
      </c>
      <c r="Q31" s="48" t="b">
        <f t="shared" si="0"/>
        <v>1</v>
      </c>
      <c r="R31" s="48" t="b">
        <f t="shared" si="1"/>
        <v>1</v>
      </c>
    </row>
    <row r="32" spans="1:18" x14ac:dyDescent="0.2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48"/>
      <c r="R32" s="48"/>
    </row>
    <row r="33" spans="3:18" x14ac:dyDescent="0.2"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48"/>
      <c r="R33" s="48"/>
    </row>
    <row r="34" spans="3:18" x14ac:dyDescent="0.2"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48"/>
      <c r="R34" s="48"/>
    </row>
    <row r="35" spans="3:18" x14ac:dyDescent="0.2"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48"/>
      <c r="R35" s="48"/>
    </row>
    <row r="36" spans="3:18" x14ac:dyDescent="0.2"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48"/>
      <c r="R36" s="48"/>
    </row>
    <row r="37" spans="3:18" x14ac:dyDescent="0.2"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48"/>
      <c r="R37" s="48"/>
    </row>
    <row r="38" spans="3:18" x14ac:dyDescent="0.2"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48"/>
      <c r="R38" s="48"/>
    </row>
    <row r="39" spans="3:18" x14ac:dyDescent="0.2"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3:18" x14ac:dyDescent="0.2"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3:18" x14ac:dyDescent="0.2"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3:18" x14ac:dyDescent="0.2"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3:18" x14ac:dyDescent="0.2"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3:18" x14ac:dyDescent="0.2"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3:18" x14ac:dyDescent="0.2"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3:18" x14ac:dyDescent="0.2"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3:18" x14ac:dyDescent="0.2"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3:18" x14ac:dyDescent="0.2"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3:16" x14ac:dyDescent="0.2"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3:16" x14ac:dyDescent="0.2"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3:16" x14ac:dyDescent="0.2"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3:16" x14ac:dyDescent="0.2"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3:16" x14ac:dyDescent="0.2"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3:16" x14ac:dyDescent="0.2"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3:16" x14ac:dyDescent="0.2"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3:16" x14ac:dyDescent="0.2"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3:16" x14ac:dyDescent="0.2"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3:16" x14ac:dyDescent="0.2"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3:16" x14ac:dyDescent="0.2"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3:16" x14ac:dyDescent="0.2"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3:16" x14ac:dyDescent="0.2"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3:16" x14ac:dyDescent="0.2"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3:16" x14ac:dyDescent="0.2"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3:16" x14ac:dyDescent="0.2"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3:16" x14ac:dyDescent="0.2"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3:16" x14ac:dyDescent="0.2"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3:16" x14ac:dyDescent="0.2"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3:16" x14ac:dyDescent="0.2"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3:16" x14ac:dyDescent="0.2"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3:16" x14ac:dyDescent="0.2"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spans="3:16" x14ac:dyDescent="0.2"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3:16" x14ac:dyDescent="0.2"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3:16" x14ac:dyDescent="0.2"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3:16" x14ac:dyDescent="0.2"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3:16" x14ac:dyDescent="0.2"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3:16" x14ac:dyDescent="0.2"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3:16" x14ac:dyDescent="0.2"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</row>
    <row r="78" spans="3:16" x14ac:dyDescent="0.2"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</row>
    <row r="79" spans="3:16" x14ac:dyDescent="0.2"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</row>
    <row r="80" spans="3:16" x14ac:dyDescent="0.2"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</row>
    <row r="81" spans="3:16" x14ac:dyDescent="0.2"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</row>
    <row r="82" spans="3:16" x14ac:dyDescent="0.2"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</row>
    <row r="83" spans="3:16" x14ac:dyDescent="0.2"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</row>
    <row r="84" spans="3:16" x14ac:dyDescent="0.2"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</row>
    <row r="85" spans="3:16" x14ac:dyDescent="0.2"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</row>
    <row r="86" spans="3:16" x14ac:dyDescent="0.2"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</row>
    <row r="87" spans="3:16" x14ac:dyDescent="0.2"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</row>
    <row r="88" spans="3:16" x14ac:dyDescent="0.2"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</row>
    <row r="89" spans="3:16" x14ac:dyDescent="0.2"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</row>
    <row r="90" spans="3:16" x14ac:dyDescent="0.2"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</row>
    <row r="91" spans="3:16" x14ac:dyDescent="0.2"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</row>
    <row r="92" spans="3:16" x14ac:dyDescent="0.2"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</row>
    <row r="93" spans="3:16" x14ac:dyDescent="0.2"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</row>
    <row r="94" spans="3:16" x14ac:dyDescent="0.2"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</row>
    <row r="95" spans="3:16" x14ac:dyDescent="0.2"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</row>
    <row r="96" spans="3:16" x14ac:dyDescent="0.2"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</row>
    <row r="97" spans="3:16" x14ac:dyDescent="0.2"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</row>
    <row r="98" spans="3:16" x14ac:dyDescent="0.2"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</row>
    <row r="99" spans="3:16" x14ac:dyDescent="0.2"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</row>
    <row r="100" spans="3:16" x14ac:dyDescent="0.2"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</row>
    <row r="101" spans="3:16" x14ac:dyDescent="0.2"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</row>
    <row r="102" spans="3:16" x14ac:dyDescent="0.2"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</row>
    <row r="103" spans="3:16" x14ac:dyDescent="0.2"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</row>
    <row r="104" spans="3:16" x14ac:dyDescent="0.2"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</row>
    <row r="105" spans="3:16" x14ac:dyDescent="0.2"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</row>
    <row r="106" spans="3:16" x14ac:dyDescent="0.2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3:16" x14ac:dyDescent="0.2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</row>
    <row r="108" spans="3:16" x14ac:dyDescent="0.2"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</row>
    <row r="109" spans="3:16" x14ac:dyDescent="0.2"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</row>
    <row r="110" spans="3:16" x14ac:dyDescent="0.2"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</row>
    <row r="111" spans="3:16" x14ac:dyDescent="0.2"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</row>
    <row r="112" spans="3:16" x14ac:dyDescent="0.2"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</row>
    <row r="113" spans="3:16" x14ac:dyDescent="0.2"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</row>
    <row r="114" spans="3:16" x14ac:dyDescent="0.2"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</row>
    <row r="115" spans="3:16" x14ac:dyDescent="0.2"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</row>
    <row r="116" spans="3:16" x14ac:dyDescent="0.2"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</row>
    <row r="117" spans="3:16" x14ac:dyDescent="0.2"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</row>
    <row r="118" spans="3:16" x14ac:dyDescent="0.2"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</row>
    <row r="119" spans="3:16" x14ac:dyDescent="0.2"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</row>
    <row r="120" spans="3:16" x14ac:dyDescent="0.2"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</row>
    <row r="121" spans="3:16" x14ac:dyDescent="0.2"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</row>
    <row r="122" spans="3:16" x14ac:dyDescent="0.2"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</row>
    <row r="123" spans="3:16" x14ac:dyDescent="0.2"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</row>
    <row r="124" spans="3:16" x14ac:dyDescent="0.2"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</row>
    <row r="125" spans="3:16" x14ac:dyDescent="0.2"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</row>
    <row r="126" spans="3:16" x14ac:dyDescent="0.2"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</row>
    <row r="127" spans="3:16" x14ac:dyDescent="0.2"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</row>
    <row r="128" spans="3:16" x14ac:dyDescent="0.2"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</row>
    <row r="129" spans="3:16" x14ac:dyDescent="0.2"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</row>
    <row r="130" spans="3:16" x14ac:dyDescent="0.2"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</row>
    <row r="131" spans="3:16" x14ac:dyDescent="0.2"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</row>
    <row r="132" spans="3:16" x14ac:dyDescent="0.2"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</row>
    <row r="133" spans="3:16" x14ac:dyDescent="0.2"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</row>
    <row r="134" spans="3:16" x14ac:dyDescent="0.2"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</row>
    <row r="135" spans="3:16" x14ac:dyDescent="0.2"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</row>
    <row r="136" spans="3:16" x14ac:dyDescent="0.2"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</row>
    <row r="137" spans="3:16" x14ac:dyDescent="0.2"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</row>
    <row r="138" spans="3:16" x14ac:dyDescent="0.2"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</row>
    <row r="139" spans="3:16" x14ac:dyDescent="0.2"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</row>
    <row r="140" spans="3:16" x14ac:dyDescent="0.2"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</row>
    <row r="141" spans="3:16" x14ac:dyDescent="0.2"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</row>
    <row r="142" spans="3:16" x14ac:dyDescent="0.2"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</row>
    <row r="143" spans="3:16" x14ac:dyDescent="0.2"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</row>
    <row r="144" spans="3:16" x14ac:dyDescent="0.2"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</row>
    <row r="145" spans="3:16" x14ac:dyDescent="0.2"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</row>
    <row r="146" spans="3:16" x14ac:dyDescent="0.2"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</row>
    <row r="147" spans="3:16" x14ac:dyDescent="0.2"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</row>
    <row r="148" spans="3:16" x14ac:dyDescent="0.2"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</row>
    <row r="149" spans="3:16" x14ac:dyDescent="0.2"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</row>
    <row r="150" spans="3:16" x14ac:dyDescent="0.2"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</row>
    <row r="151" spans="3:16" x14ac:dyDescent="0.2"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</row>
    <row r="152" spans="3:16" x14ac:dyDescent="0.2"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</row>
    <row r="153" spans="3:16" x14ac:dyDescent="0.2"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</row>
    <row r="154" spans="3:16" x14ac:dyDescent="0.2"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</row>
    <row r="155" spans="3:16" x14ac:dyDescent="0.2"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</row>
    <row r="156" spans="3:16" x14ac:dyDescent="0.2"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</row>
    <row r="157" spans="3:16" x14ac:dyDescent="0.2"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</row>
    <row r="158" spans="3:16" x14ac:dyDescent="0.2"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</row>
    <row r="159" spans="3:16" x14ac:dyDescent="0.2"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</row>
    <row r="160" spans="3:16" x14ac:dyDescent="0.2"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</row>
    <row r="161" spans="3:16" x14ac:dyDescent="0.2"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</row>
    <row r="162" spans="3:16" x14ac:dyDescent="0.2"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</row>
    <row r="163" spans="3:16" x14ac:dyDescent="0.2"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</row>
    <row r="164" spans="3:16" x14ac:dyDescent="0.2"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</row>
    <row r="165" spans="3:16" x14ac:dyDescent="0.2"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</row>
    <row r="166" spans="3:16" x14ac:dyDescent="0.2"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</row>
    <row r="167" spans="3:16" x14ac:dyDescent="0.2"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</row>
    <row r="168" spans="3:16" x14ac:dyDescent="0.2"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</row>
    <row r="169" spans="3:16" x14ac:dyDescent="0.2"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</row>
    <row r="170" spans="3:16" x14ac:dyDescent="0.2"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</row>
    <row r="171" spans="3:16" x14ac:dyDescent="0.2"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</row>
    <row r="172" spans="3:16" x14ac:dyDescent="0.2"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</row>
    <row r="173" spans="3:16" x14ac:dyDescent="0.2"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</row>
    <row r="174" spans="3:16" x14ac:dyDescent="0.2"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</row>
    <row r="175" spans="3:16" x14ac:dyDescent="0.2"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</row>
    <row r="176" spans="3:16" x14ac:dyDescent="0.2"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</row>
    <row r="177" spans="3:16" x14ac:dyDescent="0.2"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</row>
    <row r="178" spans="3:16" x14ac:dyDescent="0.2"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</row>
    <row r="179" spans="3:16" x14ac:dyDescent="0.2"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</row>
    <row r="180" spans="3:16" x14ac:dyDescent="0.2"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</row>
    <row r="181" spans="3:16" x14ac:dyDescent="0.2"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</row>
    <row r="182" spans="3:16" x14ac:dyDescent="0.2"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</row>
    <row r="183" spans="3:16" x14ac:dyDescent="0.2"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</row>
    <row r="184" spans="3:16" x14ac:dyDescent="0.2"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</row>
    <row r="185" spans="3:16" x14ac:dyDescent="0.2"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</row>
    <row r="186" spans="3:16" x14ac:dyDescent="0.2"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</row>
    <row r="187" spans="3:16" x14ac:dyDescent="0.2"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</row>
    <row r="188" spans="3:16" x14ac:dyDescent="0.2"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</row>
    <row r="189" spans="3:16" x14ac:dyDescent="0.2"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</row>
    <row r="190" spans="3:16" x14ac:dyDescent="0.2"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</row>
    <row r="191" spans="3:16" x14ac:dyDescent="0.2"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</row>
    <row r="192" spans="3:16" x14ac:dyDescent="0.2"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</row>
    <row r="193" spans="3:16" x14ac:dyDescent="0.2"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</row>
    <row r="194" spans="3:16" x14ac:dyDescent="0.2"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</row>
    <row r="195" spans="3:16" x14ac:dyDescent="0.2"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</row>
    <row r="196" spans="3:16" x14ac:dyDescent="0.2"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</row>
    <row r="197" spans="3:16" x14ac:dyDescent="0.2"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</row>
    <row r="198" spans="3:16" x14ac:dyDescent="0.2"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</row>
    <row r="199" spans="3:16" x14ac:dyDescent="0.2"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</row>
    <row r="200" spans="3:16" x14ac:dyDescent="0.2"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</row>
    <row r="201" spans="3:16" x14ac:dyDescent="0.2"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</row>
    <row r="202" spans="3:16" x14ac:dyDescent="0.2"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</row>
    <row r="203" spans="3:16" x14ac:dyDescent="0.2"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</row>
    <row r="204" spans="3:16" x14ac:dyDescent="0.2"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</row>
    <row r="205" spans="3:16" x14ac:dyDescent="0.2"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</row>
    <row r="206" spans="3:16" x14ac:dyDescent="0.2"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</row>
    <row r="207" spans="3:16" x14ac:dyDescent="0.2"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</row>
    <row r="208" spans="3:16" x14ac:dyDescent="0.2"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</row>
    <row r="209" spans="3:16" x14ac:dyDescent="0.2"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</row>
    <row r="210" spans="3:16" x14ac:dyDescent="0.2"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</row>
    <row r="211" spans="3:16" x14ac:dyDescent="0.2"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</row>
    <row r="212" spans="3:16" x14ac:dyDescent="0.2"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</row>
    <row r="213" spans="3:16" x14ac:dyDescent="0.2"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</row>
    <row r="214" spans="3:16" x14ac:dyDescent="0.2"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</row>
    <row r="215" spans="3:16" x14ac:dyDescent="0.2"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</row>
    <row r="216" spans="3:16" x14ac:dyDescent="0.2"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</row>
    <row r="217" spans="3:16" x14ac:dyDescent="0.2"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</row>
    <row r="218" spans="3:16" x14ac:dyDescent="0.2"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</row>
    <row r="219" spans="3:16" x14ac:dyDescent="0.2"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</row>
    <row r="220" spans="3:16" x14ac:dyDescent="0.2"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</row>
    <row r="221" spans="3:16" x14ac:dyDescent="0.2"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</row>
    <row r="222" spans="3:16" x14ac:dyDescent="0.2"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</row>
    <row r="223" spans="3:16" x14ac:dyDescent="0.2"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</row>
    <row r="224" spans="3:16" x14ac:dyDescent="0.2"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</row>
    <row r="225" spans="3:16" x14ac:dyDescent="0.2"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</row>
    <row r="226" spans="3:16" x14ac:dyDescent="0.2"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</row>
    <row r="227" spans="3:16" x14ac:dyDescent="0.2"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</row>
    <row r="228" spans="3:16" x14ac:dyDescent="0.2"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</row>
    <row r="229" spans="3:16" x14ac:dyDescent="0.2"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</row>
    <row r="230" spans="3:16" x14ac:dyDescent="0.2"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</row>
    <row r="231" spans="3:16" x14ac:dyDescent="0.2"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</row>
    <row r="232" spans="3:16" x14ac:dyDescent="0.2"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</row>
    <row r="233" spans="3:16" x14ac:dyDescent="0.2"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</row>
    <row r="234" spans="3:16" x14ac:dyDescent="0.2"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</row>
    <row r="235" spans="3:16" x14ac:dyDescent="0.2"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</row>
    <row r="236" spans="3:16" x14ac:dyDescent="0.2"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</row>
    <row r="237" spans="3:16" x14ac:dyDescent="0.2"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</row>
    <row r="238" spans="3:16" x14ac:dyDescent="0.2"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</row>
    <row r="239" spans="3:16" x14ac:dyDescent="0.2"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</row>
    <row r="240" spans="3:16" x14ac:dyDescent="0.2"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</row>
    <row r="241" spans="3:16" x14ac:dyDescent="0.2"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</row>
    <row r="242" spans="3:16" x14ac:dyDescent="0.2"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</row>
    <row r="243" spans="3:16" x14ac:dyDescent="0.2"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</row>
    <row r="244" spans="3:16" x14ac:dyDescent="0.2"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</row>
    <row r="245" spans="3:16" x14ac:dyDescent="0.2"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</row>
    <row r="246" spans="3:16" x14ac:dyDescent="0.2"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</row>
    <row r="247" spans="3:16" x14ac:dyDescent="0.2"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</row>
    <row r="248" spans="3:16" x14ac:dyDescent="0.2"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</row>
    <row r="249" spans="3:16" x14ac:dyDescent="0.2"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</row>
    <row r="250" spans="3:16" x14ac:dyDescent="0.2"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</row>
    <row r="251" spans="3:16" x14ac:dyDescent="0.2"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</row>
    <row r="252" spans="3:16" x14ac:dyDescent="0.2"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</row>
    <row r="253" spans="3:16" x14ac:dyDescent="0.2"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</row>
    <row r="254" spans="3:16" x14ac:dyDescent="0.2"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</row>
    <row r="255" spans="3:16" x14ac:dyDescent="0.2"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</row>
    <row r="256" spans="3:16" x14ac:dyDescent="0.2"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</row>
    <row r="257" spans="3:16" x14ac:dyDescent="0.2"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</row>
    <row r="258" spans="3:16" x14ac:dyDescent="0.2"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</row>
    <row r="259" spans="3:16" x14ac:dyDescent="0.2"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</row>
    <row r="260" spans="3:16" x14ac:dyDescent="0.2"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</row>
    <row r="261" spans="3:16" x14ac:dyDescent="0.2"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</row>
    <row r="262" spans="3:16" x14ac:dyDescent="0.2"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</row>
  </sheetData>
  <mergeCells count="9">
    <mergeCell ref="K3:L3"/>
    <mergeCell ref="M3:N3"/>
    <mergeCell ref="O3:P3"/>
    <mergeCell ref="A31:B31"/>
    <mergeCell ref="C3:D3"/>
    <mergeCell ref="E3:F3"/>
    <mergeCell ref="G3:H3"/>
    <mergeCell ref="I3:J3"/>
    <mergeCell ref="A3:B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Public Corporations</vt:lpstr>
      <vt:lpstr>Nationals</vt:lpstr>
      <vt:lpstr>Provincials</vt:lpstr>
      <vt:lpstr>Municipalities</vt:lpstr>
      <vt:lpstr>Extra-Budgetaries</vt:lpstr>
      <vt:lpstr>Higher Education Institutions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Liesbeth Roberts</dc:creator>
  <cp:lastModifiedBy>Malibongwe Mhemhe</cp:lastModifiedBy>
  <dcterms:created xsi:type="dcterms:W3CDTF">2021-08-16T12:01:44Z</dcterms:created>
  <dcterms:modified xsi:type="dcterms:W3CDTF">2022-10-26T07:38:21Z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SimonKg@statssa.gov.za</vt:lpwstr>
  </property>
  <property fmtid="{D5CDD505-2E9C-101B-9397-08002B2CF9AE}" pid="5" name="MSIP_Label_a4616250-01d4-40ab-a2e8-d4b03b0a4768_SetDate">
    <vt:lpwstr>2021-08-17T06:58:13.9881110Z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ed982657-ecf7-4f08-a89f-41797c7179f6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Sensitivity">
    <vt:lpwstr>Personal</vt:lpwstr>
  </property>
</Properties>
</file>